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firstSheet="4" activeTab="23"/>
  </bookViews>
  <sheets>
    <sheet name="zał. 1  " sheetId="1" r:id="rId1"/>
    <sheet name="Tabela 1.1.1 " sheetId="2" r:id="rId2"/>
    <sheet name="Tabela 1.1.2" sheetId="3" r:id="rId3"/>
    <sheet name="Tabela 1.11  " sheetId="4" r:id="rId4"/>
    <sheet name="Tabela 1.15 " sheetId="5" r:id="rId5"/>
    <sheet name="Tabela 3.1  " sheetId="6" r:id="rId6"/>
    <sheet name="zał. 2" sheetId="7" r:id="rId7"/>
    <sheet name="zał. 3" sheetId="8" r:id="rId8"/>
    <sheet name="zał.4a" sheetId="9" r:id="rId9"/>
    <sheet name="zał.4b" sheetId="10" r:id="rId10"/>
    <sheet name="zał.4c" sheetId="11" r:id="rId11"/>
    <sheet name="zał.4d" sheetId="12" r:id="rId12"/>
    <sheet name="zał.4e" sheetId="13" r:id="rId13"/>
    <sheet name="zał.4f" sheetId="14" r:id="rId14"/>
    <sheet name="zał.4g" sheetId="15" r:id="rId15"/>
    <sheet name="zał.12" sheetId="16" state="hidden" r:id="rId16"/>
    <sheet name="zał. 13" sheetId="17" state="hidden" r:id="rId17"/>
    <sheet name="zał.14" sheetId="18" state="hidden" r:id="rId18"/>
    <sheet name="zał.15" sheetId="19" state="hidden" r:id="rId19"/>
    <sheet name="zał. 16" sheetId="20" state="hidden" r:id="rId20"/>
    <sheet name=" zał. 17a" sheetId="21" state="hidden" r:id="rId21"/>
    <sheet name="zał.17b" sheetId="22" state="hidden" r:id="rId22"/>
    <sheet name="zał. 18" sheetId="23" state="hidden" r:id="rId23"/>
    <sheet name="zał 21" sheetId="24" r:id="rId24"/>
  </sheets>
  <definedNames>
    <definedName name="_GoBack" localSheetId="0">'zał. 1  '!#REF!</definedName>
    <definedName name="AS2DocOpenMode" hidden="1">"AS2DocumentEdit"</definedName>
    <definedName name="_xlnm.Print_Area" localSheetId="20">' zał. 17a'!$A$1:$M$42</definedName>
    <definedName name="_xlnm.Print_Area" localSheetId="1">'Tabela 1.1.1 '!$A$1:$O$24</definedName>
    <definedName name="_xlnm.Print_Area" localSheetId="2">'Tabela 1.1.2'!$A$1:$N$20</definedName>
    <definedName name="_xlnm.Print_Area" localSheetId="23">'zał 21'!$A$1:$K$22</definedName>
    <definedName name="_xlnm.Print_Area" localSheetId="0">'zał. 1  '!$B$2:$C$101</definedName>
    <definedName name="_xlnm.Print_Area" localSheetId="22">'zał. 18'!$A$1:$I$35</definedName>
    <definedName name="_xlnm.Print_Area" localSheetId="7">'zał. 3'!$B$1:$L$69</definedName>
    <definedName name="_xlnm.Print_Area" localSheetId="15">'zał.12'!$A$1:$I$20</definedName>
    <definedName name="_xlnm.Print_Area" localSheetId="17">'zał.14'!$A$1:$F$29</definedName>
    <definedName name="_xlnm.Print_Area" localSheetId="21">'zał.17b'!$A$1:$G$42</definedName>
    <definedName name="_xlnm.Print_Area" localSheetId="8">'zał.4a'!$B$2:$E$41</definedName>
    <definedName name="_xlnm.Print_Area" localSheetId="9">'zał.4b'!$A$2:$H$32</definedName>
    <definedName name="_xlnm.Print_Area" localSheetId="10">'zał.4c'!$A$1:$H$67</definedName>
    <definedName name="_xlnm.Print_Area" localSheetId="11">'zał.4d'!$A$1:$G$45</definedName>
    <definedName name="_xlnm.Print_Area" localSheetId="12">'zał.4e'!$B$2:$H$36</definedName>
  </definedNames>
  <calcPr fullCalcOnLoad="1"/>
</workbook>
</file>

<file path=xl/sharedStrings.xml><?xml version="1.0" encoding="utf-8"?>
<sst xmlns="http://schemas.openxmlformats.org/spreadsheetml/2006/main" count="1042" uniqueCount="606">
  <si>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</si>
  <si>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</si>
  <si>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</si>
  <si>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</si>
  <si>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</si>
  <si>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</si>
  <si>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</si>
  <si>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</si>
  <si>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</si>
  <si>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</si>
  <si>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</si>
  <si>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</si>
  <si>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</si>
  <si>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</si>
  <si>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</si>
  <si>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</si>
  <si>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</si>
  <si>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</si>
  <si>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</si>
  <si>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</si>
  <si>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</si>
  <si>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</si>
  <si>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</si>
  <si>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</si>
  <si>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</si>
  <si>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</si>
  <si>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</si>
  <si>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</si>
  <si>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</si>
  <si>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</si>
  <si>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I.</t>
  </si>
  <si>
    <t xml:space="preserve"> </t>
  </si>
  <si>
    <t>Należności długoterminowe</t>
  </si>
  <si>
    <t>II.</t>
  </si>
  <si>
    <t>Materiały</t>
  </si>
  <si>
    <t>Półprodukty i produkty w toku</t>
  </si>
  <si>
    <t>3.</t>
  </si>
  <si>
    <t>Produkty gotowe</t>
  </si>
  <si>
    <t>4.</t>
  </si>
  <si>
    <t>Towary</t>
  </si>
  <si>
    <t>powyżej 1 roku do 3 lat</t>
  </si>
  <si>
    <t>powyżej 5 lat</t>
  </si>
  <si>
    <t>5.</t>
  </si>
  <si>
    <t>Wyszczególnienie</t>
  </si>
  <si>
    <t>Kwota wypłaconych świadczeń pracowniczych</t>
  </si>
  <si>
    <t>Inne papiery wartościowe</t>
  </si>
  <si>
    <t>Gwarancje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</si>
  <si>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</si>
  <si>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</si>
  <si>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</si>
  <si>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</si>
  <si>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</si>
  <si>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</si>
  <si>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</si>
  <si>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</si>
  <si>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</si>
  <si>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</si>
  <si>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</si>
  <si>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</si>
  <si>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</si>
  <si>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</si>
  <si>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</si>
  <si>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</si>
  <si>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</si>
  <si>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</si>
  <si>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</si>
  <si>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</si>
  <si>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</si>
  <si>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</si>
  <si>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</si>
  <si>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</si>
  <si>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</si>
  <si>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</si>
  <si>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</si>
  <si>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</si>
  <si>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</si>
  <si>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</si>
  <si>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</si>
  <si>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</si>
  <si>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</si>
  <si>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</si>
  <si>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</si>
  <si>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</si>
  <si>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</si>
  <si>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</si>
  <si>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</si>
  <si>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</si>
  <si>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</si>
  <si>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</si>
  <si>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</si>
  <si>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</si>
  <si>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</si>
  <si>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</si>
  <si>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</si>
  <si>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</si>
  <si>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</si>
  <si>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</si>
  <si>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</si>
  <si>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</si>
  <si>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</si>
  <si>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</si>
  <si>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</si>
  <si>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</si>
  <si>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</si>
  <si>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</si>
  <si>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</si>
  <si>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</si>
  <si>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</si>
  <si>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</si>
  <si>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</si>
  <si>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</si>
  <si>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</si>
  <si>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</si>
  <si>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</si>
  <si>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</si>
  <si>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</si>
  <si>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</si>
  <si>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</si>
  <si>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</si>
  <si>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</si>
  <si>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</si>
  <si>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</si>
  <si>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</si>
  <si>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</si>
  <si>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</si>
  <si>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</si>
  <si>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</si>
  <si>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</si>
  <si>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</si>
  <si>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</si>
  <si>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</si>
  <si>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</si>
  <si>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</si>
  <si>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</si>
  <si>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</si>
  <si>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</si>
  <si>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</si>
  <si>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</si>
  <si>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</si>
  <si>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</si>
  <si>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</si>
  <si>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</si>
  <si>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</si>
  <si>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</si>
  <si>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</si>
  <si>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</si>
  <si>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</si>
  <si>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</si>
  <si>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</si>
  <si>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</si>
  <si>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</si>
  <si>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</si>
  <si>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</si>
  <si>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</si>
  <si>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</si>
  <si>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</si>
  <si>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</si>
  <si>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</si>
  <si>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</si>
  <si>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</si>
  <si>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</si>
  <si>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</si>
  <si>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</si>
  <si>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</si>
  <si>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</si>
  <si>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</si>
  <si>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</si>
  <si>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</si>
  <si>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</si>
  <si>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</si>
  <si>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</si>
  <si>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</si>
  <si>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</si>
  <si>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</si>
  <si>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</si>
  <si>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</si>
  <si>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</si>
  <si>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</si>
  <si>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</si>
  <si>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</si>
  <si>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</si>
  <si>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</si>
  <si>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</si>
  <si>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</si>
  <si>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</si>
  <si>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</si>
  <si>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</si>
  <si>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</si>
  <si>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</si>
  <si>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</si>
  <si>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</si>
  <si>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</si>
  <si>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</si>
  <si>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</si>
  <si>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</si>
  <si>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</si>
  <si>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</si>
  <si>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</si>
  <si>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</si>
  <si>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</si>
  <si>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</si>
  <si>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</si>
  <si>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</si>
  <si>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</si>
  <si>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</si>
  <si>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</si>
  <si>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</si>
  <si>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</si>
  <si>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</si>
  <si>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</si>
  <si>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</si>
  <si>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</si>
  <si>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</si>
  <si>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</si>
  <si>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</si>
  <si>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</si>
  <si>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</si>
  <si>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</si>
  <si>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</si>
  <si>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</si>
  <si>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</si>
  <si>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</si>
  <si>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</si>
  <si>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</si>
  <si>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</si>
  <si>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</si>
  <si>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</si>
  <si>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</si>
  <si>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</si>
  <si>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</si>
  <si>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</si>
  <si>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</si>
  <si>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</si>
  <si>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</si>
  <si>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</si>
  <si>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</si>
  <si>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</si>
  <si>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</si>
  <si>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</si>
  <si>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</si>
  <si>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</si>
  <si>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</si>
  <si>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</si>
  <si>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</si>
  <si>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</si>
  <si>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</si>
  <si>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</si>
  <si>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</si>
  <si>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</si>
  <si>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</si>
  <si>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</si>
  <si>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</si>
  <si>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</si>
  <si>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</si>
  <si>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</si>
  <si>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</si>
  <si>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</si>
  <si>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</si>
  <si>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</si>
  <si>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</si>
  <si>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urządzenia techniczne i maszyny</t>
  </si>
  <si>
    <t>środki transportu</t>
  </si>
  <si>
    <t>Razem</t>
  </si>
  <si>
    <t>grunty</t>
  </si>
  <si>
    <t>Umorzenie innych środków trwałych</t>
  </si>
  <si>
    <t>Umorzenie wartości niematerialnych i prawnych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</si>
  <si>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</si>
  <si>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</si>
  <si>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</si>
  <si>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</si>
  <si>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</si>
  <si>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</si>
  <si>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</si>
  <si>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</si>
  <si>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</si>
  <si>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</si>
  <si>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</si>
  <si>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</si>
  <si>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</si>
  <si>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</si>
  <si>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</si>
  <si>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</si>
  <si>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</si>
  <si>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</si>
  <si>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</si>
  <si>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</si>
  <si>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</si>
  <si>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</si>
  <si>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</si>
  <si>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</si>
  <si>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</si>
  <si>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</si>
  <si>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</si>
  <si>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</si>
  <si>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</si>
  <si>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Wyłączenia wzajemnych rozliczeń między jednostkami/komórkami organizacyjnymi, w tym:</t>
  </si>
  <si>
    <t>suma wyłączeń w bilansie</t>
  </si>
  <si>
    <t>tak/nie dotyczy  *( niepotrzebne skreslić)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</si>
  <si>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</si>
  <si>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</si>
  <si>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</si>
  <si>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Zaliczki na środki trwałe w budowie (inwestycje)</t>
  </si>
  <si>
    <t>L.p.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</si>
  <si>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</si>
  <si>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</si>
  <si>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</si>
  <si>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</si>
  <si>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</si>
  <si>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</si>
  <si>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</si>
  <si>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</si>
  <si>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>suma wyłączeń w rachunku zysków i strat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</si>
  <si>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</si>
  <si>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</si>
  <si>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Rodzaj zabezpieczenia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</si>
  <si>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</si>
  <si>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</si>
  <si>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</si>
  <si>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</si>
  <si>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</si>
  <si>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SUMA (1+2+3)</t>
  </si>
  <si>
    <t>Odprawy emerytalne i rentowe</t>
  </si>
  <si>
    <t>Nagrody jubileuszowe</t>
  </si>
  <si>
    <t>SUMA (1+2+3+4+5)</t>
  </si>
  <si>
    <t>Kwota zobowiązania</t>
  </si>
  <si>
    <t>Kwota zabezpieczenia</t>
  </si>
  <si>
    <t>(kierownik jednostki/jednostki obsługującej,komórki organizacyjnej )*</t>
  </si>
  <si>
    <t xml:space="preserve">  (rok, miesiąc, dzień)</t>
  </si>
  <si>
    <t>(kierownik jednostki/jednostki obsługującej, komórki organizacyjnej *)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</si>
  <si>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</si>
  <si>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</si>
  <si>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</si>
  <si>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</si>
  <si>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</si>
  <si>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</si>
  <si>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</si>
  <si>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</si>
  <si>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 xml:space="preserve">Tabela 1.11 Łączna kwota zobowiązań bilansowych zabezpieczonych na majątku jednostki 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</si>
  <si>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</si>
  <si>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</si>
  <si>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przemieszczenie wewnętrzne *</t>
  </si>
  <si>
    <t>*  dotyczy przemieszczeń wewnętrznych: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</si>
  <si>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</si>
  <si>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</si>
  <si>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</si>
  <si>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</si>
  <si>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</si>
  <si>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</si>
  <si>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</si>
  <si>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</si>
  <si>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</si>
  <si>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</si>
  <si>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</si>
  <si>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</si>
  <si>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</si>
  <si>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</si>
  <si>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</si>
  <si>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</si>
  <si>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</si>
  <si>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</si>
  <si>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</si>
  <si>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</si>
  <si>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</si>
  <si>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</si>
  <si>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</si>
  <si>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</si>
  <si>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</si>
  <si>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</si>
  <si>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</si>
  <si>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</si>
  <si>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</si>
  <si>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</si>
  <si>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</si>
  <si>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</si>
  <si>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</si>
  <si>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</si>
  <si>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</si>
  <si>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</si>
  <si>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</si>
  <si>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</si>
  <si>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</si>
  <si>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</si>
  <si>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</si>
  <si>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</si>
  <si>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</si>
  <si>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</si>
  <si>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</si>
  <si>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</si>
  <si>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</si>
  <si>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</si>
  <si>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</si>
  <si>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</si>
  <si>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</si>
  <si>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</si>
  <si>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</si>
  <si>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</si>
  <si>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</si>
  <si>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</si>
  <si>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</si>
  <si>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</si>
  <si>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</si>
  <si>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</si>
  <si>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</si>
  <si>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</si>
  <si>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</si>
  <si>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</si>
  <si>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</si>
  <si>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</si>
  <si>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</si>
  <si>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</si>
  <si>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</si>
  <si>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</si>
  <si>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</si>
  <si>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</si>
  <si>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</si>
  <si>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</si>
  <si>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</si>
  <si>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</si>
  <si>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</si>
  <si>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</si>
  <si>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</si>
  <si>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</si>
  <si>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</si>
  <si>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</si>
  <si>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</si>
  <si>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</si>
  <si>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</si>
  <si>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</si>
  <si>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</si>
  <si>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</si>
  <si>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</si>
  <si>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</si>
  <si>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</si>
  <si>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</si>
  <si>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</si>
  <si>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</si>
  <si>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</si>
  <si>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</si>
  <si>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</si>
  <si>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</si>
  <si>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</si>
  <si>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</si>
  <si>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</si>
  <si>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</si>
  <si>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</si>
  <si>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</si>
  <si>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</si>
  <si>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</si>
  <si>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</si>
  <si>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</si>
  <si>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</si>
  <si>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</si>
  <si>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</si>
  <si>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</si>
  <si>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</si>
  <si>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</si>
  <si>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</si>
  <si>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</si>
  <si>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</si>
  <si>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</si>
  <si>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</si>
  <si>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</si>
  <si>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</si>
  <si>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</si>
  <si>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</si>
  <si>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</si>
  <si>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</si>
  <si>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</si>
  <si>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</si>
  <si>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</si>
  <si>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</si>
  <si>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</si>
  <si>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</si>
  <si>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</si>
  <si>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</si>
  <si>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</si>
  <si>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</si>
  <si>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</si>
  <si>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</si>
  <si>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</si>
  <si>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</si>
  <si>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</si>
  <si>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</si>
  <si>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</si>
  <si>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</si>
  <si>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</si>
  <si>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</si>
  <si>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</si>
  <si>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</si>
  <si>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</si>
  <si>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</si>
  <si>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</si>
  <si>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</si>
  <si>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</si>
  <si>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</si>
  <si>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</si>
  <si>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</si>
  <si>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</si>
  <si>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</si>
  <si>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</si>
  <si>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</si>
  <si>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</si>
  <si>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</si>
  <si>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</si>
  <si>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</si>
  <si>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</si>
  <si>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</si>
  <si>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</si>
  <si>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</si>
  <si>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</si>
  <si>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</si>
  <si>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</si>
  <si>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</si>
  <si>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</si>
  <si>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………,……………,………</t>
  </si>
  <si>
    <t>1) pomiędzy grupami rodzajowymi środków trwałych poszczególnych jednostek (w tym w ramach Urzędu Miasta Łodzi)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</si>
  <si>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</si>
  <si>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</si>
  <si>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</si>
  <si>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</si>
  <si>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</si>
  <si>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</si>
  <si>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</si>
  <si>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</si>
  <si>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</si>
  <si>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</si>
  <si>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</si>
  <si>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</si>
  <si>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</si>
  <si>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.......................</t>
  </si>
  <si>
    <t>podział zobowiązań długoterminowych o pozostałym od dnia bilansowego, przewidywanym umową lub wynikającym z innego tytułu prawnego, okresie spłaty: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</si>
  <si>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</si>
  <si>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</si>
  <si>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</si>
  <si>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</si>
  <si>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</si>
  <si>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</si>
  <si>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</si>
  <si>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</si>
  <si>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</si>
  <si>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</si>
  <si>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</si>
  <si>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</si>
  <si>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</si>
  <si>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>Załącznik Nr 21</t>
  </si>
  <si>
    <t>Wartość netto rzeczowych aktywów trwałych i wartości niematerialnych i prawnych</t>
  </si>
  <si>
    <t>Inne świadczenia pracownicze w tym ekwiwalenty urlopowe</t>
  </si>
  <si>
    <t xml:space="preserve">Dane prezentowane w Tabeli 1.1.2 </t>
  </si>
  <si>
    <t>Dane prezentowane w Tabeli 1.1.1</t>
  </si>
  <si>
    <t xml:space="preserve">Proszę podać kwotę w przypadku posiadania informacji - ……………….
</t>
  </si>
  <si>
    <t>Tabela 1.1.1  Zmiany stanu wartości początkowej rzeczowych aktywów trwałych i wartości niematerialnych i prawnych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</si>
  <si>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</si>
  <si>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</si>
  <si>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</si>
  <si>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</si>
  <si>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>Wykaz wzajemnych należności i zobowiązań oraz innych rozrachunków o podobnym charkterze wykazanych w bilansie,                          a nieuzgodnionych między podmiotami objętymi sprawozdaniem łącznym/bilansem skonsolidowanym *</t>
  </si>
  <si>
    <t>Informacja w zakresie inwentaryzacji składników majątkowych</t>
  </si>
  <si>
    <t>Szkoła Podstawowa Nr 70</t>
  </si>
  <si>
    <t>Łódź</t>
  </si>
  <si>
    <t>90-207 Łódź, ul. Rewolucji 1905r. Nr 22</t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</si>
  <si>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 8520Z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</si>
  <si>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01-01-2021.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31-12-2021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</si>
  <si>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
6) pozostałe informacje istotne dla jednostek/komórek organizacyjnych sporządzających sprawozdanie finansowe za dany rok obrotowy ......................................................................................................</t>
  </si>
  <si>
    <t>Dane prezentowane w Tabeli 1.1.3  nie występuje</t>
  </si>
  <si>
    <t>Dane prezentowane w Tabeli 1.3  nie występuje</t>
  </si>
  <si>
    <t>Dane prezentowane w Tabeli 1.4  nie występuje</t>
  </si>
  <si>
    <t>Dane prezentowane w Tabeli 1.5  nie występuje</t>
  </si>
  <si>
    <t>Dane prezentowane w Tabeli 1.6  nie występuje</t>
  </si>
  <si>
    <t>Dane prezentowane w Tabeli 1.7  nie występuje</t>
  </si>
  <si>
    <t>Dane prezentowane w Tabeli 1.8  nie występuje</t>
  </si>
  <si>
    <t>Dane prezentowane w Tabeli 1.9  nie występuje</t>
  </si>
  <si>
    <t>Dane prezentowane w Tabeli 1.10  nie występuje</t>
  </si>
  <si>
    <t>Dane prezentowane w Tabeli 1.11   nie występuje</t>
  </si>
  <si>
    <t>Dane prezentowane w Tabeli 1.12  nie występuje</t>
  </si>
  <si>
    <t>Dane prezentowane w Tabeli 1.13.1  nie występuje</t>
  </si>
  <si>
    <t>Dane prezentowane w Tabeli  1.13.2  nie występuje</t>
  </si>
  <si>
    <t>Dane prezentowane w Tabeli 1.14  nie występuje</t>
  </si>
  <si>
    <t>Dane prezentowane w Tabeli 2.1  nie występuje</t>
  </si>
  <si>
    <t>Dane prezentowane w Tabeli 2.2  nie występuje</t>
  </si>
  <si>
    <t>Dane prezentowane w Tabeli 2.3   nie występuje</t>
  </si>
  <si>
    <t>Dane prezentowane w Tabeli 2.5.1   nie występuje</t>
  </si>
  <si>
    <t>Rok 2021</t>
  </si>
  <si>
    <t>…………………………          2022-02-25              ……………………………………………</t>
  </si>
  <si>
    <t>CUWO vat z lat ubiegłych</t>
  </si>
  <si>
    <t>1) Sprawozdanie finansowe   za rok 2021</t>
  </si>
  <si>
    <t>spis z natury; weryfikacja sald</t>
  </si>
  <si>
    <t>31-12-2021</t>
  </si>
  <si>
    <t>weryfikacja sald</t>
  </si>
  <si>
    <t>weryfikacja sald; potwierdzenia</t>
  </si>
  <si>
    <t>spis z natury</t>
  </si>
  <si>
    <t>bankowe potwierdzenia sald</t>
  </si>
  <si>
    <t>(główny księgowy)                  2022-02-25</t>
  </si>
  <si>
    <t>…………………                              2022-02-25                    ……………………………….</t>
  </si>
  <si>
    <t>UMŁ-WE</t>
  </si>
  <si>
    <t>WB147/2021RW</t>
  </si>
  <si>
    <t>nadwyżka dochodów</t>
  </si>
  <si>
    <t>31-12-2018;31-12-2021</t>
  </si>
  <si>
    <t xml:space="preserve"> za okres od 1 stycznia 2021.do 31 grudnia 2021 roku</t>
  </si>
  <si>
    <t>1) Dane do Informacji o stanie mienia komunalnego  za rok 2021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</si>
  <si>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 wyceny wynikającej z decyzji
- inna metoda ( Wycena gruntów na podstawie średniej ceny transakcyjnej w odniesieniu do 1 m 2  nieruchomości gruntowej zgodnie z jej przeznaczeniem, określonej w " Raporcie obrotu niezagospodarowanymi działkami gruntu w Łodzi za II kwartał 2021" opublikowanym przez Łódzki Ośrodek Geodezji.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</si>
  <si>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Inne /ods.do odprowadzenia-depozyt/</t>
  </si>
  <si>
    <t xml:space="preserve"> …………………                                                                 .2022-03-29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</si>
  <si>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Szkoła Podstawowa Nr 70 w Łodzi</t>
  </si>
  <si>
    <t>……………………….                 25-02-2022              ……………………………………………..</t>
  </si>
  <si>
    <t>...………………….               25-02-2022                       …………………………………………..</t>
  </si>
  <si>
    <t>25-02-2022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</si>
</sst>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Open Sans"/>
      <family val="2"/>
    </font>
    <font>
      <sz val="10"/>
      <color indexed="11"/>
      <name val="Arial"/>
      <family val="2"/>
    </font>
    <font>
      <sz val="9"/>
      <name val="Open Sans"/>
      <family val="2"/>
    </font>
    <font>
      <sz val="9.5"/>
      <name val="Open Sans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Book Antiqua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2" fillId="32" borderId="0" applyNumberFormat="0" applyBorder="0" applyAlignment="0" applyProtection="0"/>
  </cellStyleXfs>
  <cellXfs count="857">
    <xf numFmtId="0" fontId="0" fillId="0" borderId="0" xfId="0" applyFont="1" applyAlignment="1">
      <alignment/>
    </xf>
    <xf numFmtId="0" fontId="103" fillId="0" borderId="0" xfId="0" applyFont="1" applyAlignment="1">
      <alignment vertical="center" wrapText="1"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2" applyAlignment="1">
      <alignment/>
    </xf>
    <xf numFmtId="0" fontId="13" fillId="0" borderId="0" xfId="61">
      <alignment/>
      <protection/>
    </xf>
    <xf numFmtId="0" fontId="14" fillId="0" borderId="0" xfId="52" applyFont="1" applyAlignment="1">
      <alignment horizontal="left"/>
      <protection/>
    </xf>
    <xf numFmtId="0" fontId="8" fillId="0" borderId="0" xfId="61" applyFont="1" applyBorder="1" applyAlignment="1">
      <alignment horizontal="left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15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left" vertical="top" wrapText="1"/>
      <protection/>
    </xf>
    <xf numFmtId="0" fontId="16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horizontal="left" vertical="top" wrapText="1"/>
      <protection/>
    </xf>
    <xf numFmtId="0" fontId="10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vertical="top" wrapText="1"/>
      <protection/>
    </xf>
    <xf numFmtId="0" fontId="17" fillId="0" borderId="0" xfId="61" applyNumberFormat="1" applyFont="1" applyFill="1" applyBorder="1" applyAlignment="1" applyProtection="1">
      <alignment wrapText="1"/>
      <protection locked="0"/>
    </xf>
    <xf numFmtId="0" fontId="10" fillId="0" borderId="0" xfId="61" applyFont="1" applyFill="1" applyBorder="1" applyAlignment="1" applyProtection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17" fillId="0" borderId="0" xfId="61" applyNumberFormat="1" applyFont="1" applyBorder="1" applyAlignment="1" applyProtection="1">
      <alignment wrapText="1"/>
      <protection locked="0"/>
    </xf>
    <xf numFmtId="49" fontId="17" fillId="0" borderId="0" xfId="61" applyNumberFormat="1" applyFont="1" applyBorder="1" applyAlignment="1" applyProtection="1">
      <alignment vertical="center"/>
      <protection locked="0"/>
    </xf>
    <xf numFmtId="0" fontId="10" fillId="0" borderId="10" xfId="61" applyFont="1" applyFill="1" applyBorder="1" applyAlignment="1">
      <alignment vertical="center"/>
      <protection/>
    </xf>
    <xf numFmtId="4" fontId="19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61" applyFont="1" applyBorder="1">
      <alignment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/>
    </xf>
    <xf numFmtId="4" fontId="19" fillId="0" borderId="10" xfId="61" applyNumberFormat="1" applyFont="1" applyBorder="1" applyAlignment="1" applyProtection="1">
      <alignment horizontal="center" vertical="center" shrinkToFit="1"/>
      <protection locked="0"/>
    </xf>
    <xf numFmtId="4" fontId="20" fillId="0" borderId="0" xfId="61" applyNumberFormat="1" applyFont="1" applyBorder="1" applyAlignment="1" applyProtection="1">
      <alignment horizontal="center" vertical="center" shrinkToFit="1"/>
      <protection locked="0"/>
    </xf>
    <xf numFmtId="0" fontId="19" fillId="0" borderId="0" xfId="61" applyFont="1" applyFill="1" applyBorder="1" applyAlignment="1">
      <alignment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0" fontId="10" fillId="0" borderId="10" xfId="61" applyFont="1" applyBorder="1" applyAlignment="1">
      <alignment vertical="center"/>
      <protection/>
    </xf>
    <xf numFmtId="0" fontId="19" fillId="0" borderId="10" xfId="61" applyFont="1" applyFill="1" applyBorder="1" applyAlignment="1">
      <alignment horizontal="left" vertical="top"/>
      <protection/>
    </xf>
    <xf numFmtId="0" fontId="20" fillId="0" borderId="0" xfId="61" applyFont="1" applyFill="1" applyAlignment="1">
      <alignment vertical="center"/>
      <protection/>
    </xf>
    <xf numFmtId="0" fontId="20" fillId="0" borderId="0" xfId="61" applyFont="1" applyFill="1" applyBorder="1" applyAlignment="1">
      <alignment vertical="top"/>
      <protection/>
    </xf>
    <xf numFmtId="4" fontId="19" fillId="0" borderId="10" xfId="61" applyNumberFormat="1" applyFont="1" applyFill="1" applyBorder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vertical="center"/>
      <protection/>
    </xf>
    <xf numFmtId="0" fontId="20" fillId="0" borderId="0" xfId="61" applyFont="1" applyFill="1" applyBorder="1" applyAlignment="1">
      <alignment/>
      <protection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17" fillId="0" borderId="0" xfId="61" applyNumberFormat="1" applyFont="1" applyFill="1" applyBorder="1" applyAlignment="1" applyProtection="1">
      <alignment vertical="center"/>
      <protection locked="0"/>
    </xf>
    <xf numFmtId="4" fontId="19" fillId="0" borderId="10" xfId="61" applyNumberFormat="1" applyFont="1" applyBorder="1" applyAlignment="1" applyProtection="1">
      <alignment horizontal="center" vertical="center"/>
      <protection locked="0"/>
    </xf>
    <xf numFmtId="4" fontId="20" fillId="0" borderId="0" xfId="61" applyNumberFormat="1" applyFont="1" applyBorder="1" applyAlignment="1" applyProtection="1">
      <alignment vertical="center"/>
      <protection locked="0"/>
    </xf>
    <xf numFmtId="4" fontId="19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0" fontId="20" fillId="0" borderId="0" xfId="61" applyFont="1" applyBorder="1" applyAlignment="1">
      <alignment vertical="center"/>
      <protection/>
    </xf>
    <xf numFmtId="4" fontId="19" fillId="0" borderId="0" xfId="61" applyNumberFormat="1" applyFont="1" applyBorder="1" applyAlignment="1" applyProtection="1">
      <alignment vertical="center"/>
      <protection hidden="1"/>
    </xf>
    <xf numFmtId="4" fontId="21" fillId="0" borderId="0" xfId="61" applyNumberFormat="1" applyFont="1" applyBorder="1" applyAlignment="1" applyProtection="1">
      <alignment vertical="center"/>
      <protection hidden="1"/>
    </xf>
    <xf numFmtId="4" fontId="19" fillId="0" borderId="10" xfId="61" applyNumberFormat="1" applyFont="1" applyFill="1" applyBorder="1" applyAlignment="1" applyProtection="1">
      <alignment horizontal="center" vertical="center"/>
      <protection locked="0"/>
    </xf>
    <xf numFmtId="49" fontId="20" fillId="0" borderId="0" xfId="61" applyNumberFormat="1" applyFont="1" applyBorder="1" applyAlignment="1" applyProtection="1">
      <alignment vertical="center" wrapText="1"/>
      <protection locked="0"/>
    </xf>
    <xf numFmtId="0" fontId="10" fillId="0" borderId="10" xfId="61" applyFont="1" applyFill="1" applyBorder="1" applyAlignment="1">
      <alignment horizontal="left" vertical="center"/>
      <protection/>
    </xf>
    <xf numFmtId="4" fontId="19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11" xfId="61" applyNumberFormat="1" applyFont="1" applyBorder="1" applyAlignment="1" applyProtection="1">
      <alignment horizontal="right" vertical="center" shrinkToFit="1"/>
      <protection locked="0"/>
    </xf>
    <xf numFmtId="0" fontId="10" fillId="0" borderId="10" xfId="61" applyFont="1" applyFill="1" applyBorder="1" applyAlignment="1">
      <alignment horizontal="left" vertical="top"/>
      <protection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0" fillId="0" borderId="10" xfId="61" applyNumberFormat="1" applyFont="1" applyFill="1" applyBorder="1" applyAlignment="1" applyProtection="1">
      <alignment horizontal="left" vertical="center"/>
      <protection/>
    </xf>
    <xf numFmtId="0" fontId="10" fillId="0" borderId="10" xfId="61" applyFont="1" applyFill="1" applyBorder="1" applyAlignment="1">
      <alignment horizontal="left"/>
      <protection/>
    </xf>
    <xf numFmtId="4" fontId="20" fillId="0" borderId="12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Font="1">
      <alignment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18" fillId="0" borderId="0" xfId="61" applyFont="1">
      <alignment/>
      <protection/>
    </xf>
    <xf numFmtId="0" fontId="16" fillId="0" borderId="0" xfId="61" applyFont="1" applyBorder="1" applyAlignment="1">
      <alignment horizontal="center" vertical="top" wrapText="1"/>
      <protection/>
    </xf>
    <xf numFmtId="0" fontId="22" fillId="0" borderId="0" xfId="61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8" fillId="0" borderId="13" xfId="52" applyFont="1" applyFill="1" applyBorder="1">
      <alignment/>
      <protection/>
    </xf>
    <xf numFmtId="0" fontId="8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/>
      <protection/>
    </xf>
    <xf numFmtId="0" fontId="9" fillId="0" borderId="13" xfId="52" applyFont="1" applyFill="1" applyBorder="1" applyAlignment="1" applyProtection="1">
      <alignment horizontal="left"/>
      <protection/>
    </xf>
    <xf numFmtId="0" fontId="8" fillId="0" borderId="13" xfId="52" applyFont="1" applyFill="1" applyBorder="1" applyAlignment="1">
      <alignment wrapText="1"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4" fontId="9" fillId="0" borderId="13" xfId="52" applyNumberFormat="1" applyFont="1" applyFill="1" applyBorder="1" applyProtection="1">
      <alignment/>
      <protection/>
    </xf>
    <xf numFmtId="4" fontId="9" fillId="0" borderId="13" xfId="52" applyNumberFormat="1" applyFont="1" applyFill="1" applyBorder="1" applyProtection="1">
      <alignment/>
      <protection locked="0"/>
    </xf>
    <xf numFmtId="0" fontId="9" fillId="0" borderId="13" xfId="52" applyFont="1" applyFill="1" applyBorder="1" applyAlignment="1" applyProtection="1">
      <alignment wrapText="1"/>
      <protection/>
    </xf>
    <xf numFmtId="0" fontId="9" fillId="0" borderId="0" xfId="52" applyFont="1" applyFill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3" xfId="52" applyFont="1" applyFill="1" applyBorder="1" applyProtection="1">
      <alignment/>
      <protection/>
    </xf>
    <xf numFmtId="0" fontId="7" fillId="0" borderId="0" xfId="52" applyFont="1" applyFill="1">
      <alignment/>
      <protection/>
    </xf>
    <xf numFmtId="0" fontId="2" fillId="0" borderId="0" xfId="52" applyFill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Alignment="1">
      <alignment/>
      <protection/>
    </xf>
    <xf numFmtId="0" fontId="25" fillId="0" borderId="0" xfId="52" applyFont="1">
      <alignment/>
      <protection/>
    </xf>
    <xf numFmtId="0" fontId="10" fillId="0" borderId="13" xfId="52" applyFont="1" applyFill="1" applyBorder="1" applyAlignment="1">
      <alignment horizontal="center"/>
      <protection/>
    </xf>
    <xf numFmtId="4" fontId="10" fillId="0" borderId="13" xfId="52" applyNumberFormat="1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/>
      <protection/>
    </xf>
    <xf numFmtId="0" fontId="13" fillId="0" borderId="0" xfId="52" applyFont="1">
      <alignment/>
      <protection/>
    </xf>
    <xf numFmtId="0" fontId="26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9" fillId="0" borderId="13" xfId="52" applyNumberFormat="1" applyFont="1" applyFill="1" applyBorder="1">
      <alignment/>
      <protection/>
    </xf>
    <xf numFmtId="4" fontId="9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9" fillId="0" borderId="14" xfId="52" applyFont="1" applyFill="1" applyBorder="1">
      <alignment/>
      <protection/>
    </xf>
    <xf numFmtId="0" fontId="9" fillId="0" borderId="0" xfId="52" applyFont="1" applyFill="1" applyBorder="1" applyAlignment="1">
      <alignment wrapText="1"/>
      <protection/>
    </xf>
    <xf numFmtId="4" fontId="9" fillId="0" borderId="0" xfId="52" applyNumberFormat="1" applyFont="1" applyFill="1" applyBorder="1">
      <alignment/>
      <protection/>
    </xf>
    <xf numFmtId="0" fontId="25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0" fillId="0" borderId="13" xfId="52" applyFont="1" applyBorder="1">
      <alignment/>
      <protection/>
    </xf>
    <xf numFmtId="0" fontId="18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7" fillId="0" borderId="0" xfId="52" applyFont="1">
      <alignment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18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104" fillId="0" borderId="0" xfId="0" applyFont="1" applyAlignment="1">
      <alignment/>
    </xf>
    <xf numFmtId="0" fontId="20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4" fontId="19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6">
      <alignment/>
      <protection/>
    </xf>
    <xf numFmtId="0" fontId="18" fillId="33" borderId="10" xfId="59" applyFont="1" applyFill="1" applyBorder="1" applyAlignment="1" applyProtection="1">
      <alignment horizontal="centerContinuous" vertical="center"/>
      <protection/>
    </xf>
    <xf numFmtId="0" fontId="18" fillId="33" borderId="10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/>
      <protection/>
    </xf>
    <xf numFmtId="0" fontId="10" fillId="0" borderId="10" xfId="59" applyFont="1" applyBorder="1" applyAlignment="1" applyProtection="1">
      <alignment vertical="center" wrapText="1"/>
      <protection/>
    </xf>
    <xf numFmtId="3" fontId="10" fillId="0" borderId="10" xfId="59" applyNumberFormat="1" applyFont="1" applyBorder="1" applyAlignment="1" applyProtection="1">
      <alignment vertical="center"/>
      <protection/>
    </xf>
    <xf numFmtId="0" fontId="29" fillId="0" borderId="10" xfId="59" applyFont="1" applyBorder="1" applyAlignment="1" applyProtection="1">
      <alignment horizontal="center" vertical="center"/>
      <protection/>
    </xf>
    <xf numFmtId="0" fontId="29" fillId="0" borderId="10" xfId="59" applyFont="1" applyBorder="1" applyAlignment="1" applyProtection="1">
      <alignment vertical="center" wrapText="1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05" fillId="0" borderId="17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justify" vertical="center" wrapText="1"/>
    </xf>
    <xf numFmtId="0" fontId="15" fillId="0" borderId="19" xfId="60" applyFont="1" applyBorder="1" applyAlignment="1">
      <alignment vertical="top"/>
      <protection/>
    </xf>
    <xf numFmtId="0" fontId="15" fillId="0" borderId="20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5" fillId="0" borderId="22" xfId="60" applyFont="1" applyBorder="1" applyAlignment="1">
      <alignment vertical="top"/>
      <protection/>
    </xf>
    <xf numFmtId="0" fontId="16" fillId="0" borderId="22" xfId="60" applyFont="1" applyBorder="1" applyAlignment="1">
      <alignment vertical="top"/>
      <protection/>
    </xf>
    <xf numFmtId="0" fontId="16" fillId="0" borderId="22" xfId="60" applyFont="1" applyBorder="1" applyAlignment="1">
      <alignment vertical="top" wrapText="1"/>
      <protection/>
    </xf>
    <xf numFmtId="0" fontId="15" fillId="0" borderId="21" xfId="60" applyFont="1" applyBorder="1" applyAlignment="1">
      <alignment vertical="top"/>
      <protection/>
    </xf>
    <xf numFmtId="0" fontId="16" fillId="0" borderId="21" xfId="60" applyFont="1" applyBorder="1" applyAlignment="1">
      <alignment vertical="top" wrapText="1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19" xfId="60" applyFont="1" applyBorder="1" applyAlignment="1">
      <alignment vertical="top" wrapText="1"/>
      <protection/>
    </xf>
    <xf numFmtId="0" fontId="16" fillId="0" borderId="0" xfId="60" applyFont="1">
      <alignment/>
      <protection/>
    </xf>
    <xf numFmtId="0" fontId="16" fillId="0" borderId="22" xfId="60" applyFont="1" applyFill="1" applyBorder="1" applyAlignment="1">
      <alignment vertical="top"/>
      <protection/>
    </xf>
    <xf numFmtId="0" fontId="16" fillId="0" borderId="22" xfId="60" applyFont="1" applyFill="1" applyBorder="1" applyAlignment="1">
      <alignment vertical="top" wrapText="1"/>
      <protection/>
    </xf>
    <xf numFmtId="0" fontId="106" fillId="0" borderId="0" xfId="0" applyFont="1" applyAlignment="1">
      <alignment/>
    </xf>
    <xf numFmtId="0" fontId="107" fillId="34" borderId="10" xfId="0" applyFont="1" applyFill="1" applyBorder="1" applyAlignment="1">
      <alignment wrapText="1"/>
    </xf>
    <xf numFmtId="0" fontId="108" fillId="0" borderId="0" xfId="0" applyFont="1" applyAlignment="1">
      <alignment horizontal="justify"/>
    </xf>
    <xf numFmtId="0" fontId="109" fillId="34" borderId="10" xfId="0" applyFont="1" applyFill="1" applyBorder="1" applyAlignment="1">
      <alignment horizontal="center" wrapText="1"/>
    </xf>
    <xf numFmtId="0" fontId="109" fillId="34" borderId="17" xfId="0" applyFont="1" applyFill="1" applyBorder="1" applyAlignment="1">
      <alignment horizontal="center" wrapText="1"/>
    </xf>
    <xf numFmtId="0" fontId="105" fillId="0" borderId="23" xfId="0" applyFont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justify" vertical="center" wrapText="1"/>
    </xf>
    <xf numFmtId="0" fontId="107" fillId="34" borderId="26" xfId="0" applyFont="1" applyFill="1" applyBorder="1" applyAlignment="1">
      <alignment wrapText="1"/>
    </xf>
    <xf numFmtId="0" fontId="109" fillId="34" borderId="26" xfId="0" applyFont="1" applyFill="1" applyBorder="1" applyAlignment="1">
      <alignment horizontal="center" wrapText="1"/>
    </xf>
    <xf numFmtId="0" fontId="109" fillId="34" borderId="27" xfId="0" applyFont="1" applyFill="1" applyBorder="1" applyAlignment="1">
      <alignment horizontal="center" wrapText="1"/>
    </xf>
    <xf numFmtId="0" fontId="109" fillId="34" borderId="29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0" fontId="107" fillId="34" borderId="10" xfId="0" applyFont="1" applyFill="1" applyBorder="1" applyAlignment="1">
      <alignment vertical="center" wrapText="1"/>
    </xf>
    <xf numFmtId="0" fontId="110" fillId="0" borderId="26" xfId="0" applyFont="1" applyBorder="1" applyAlignment="1">
      <alignment horizontal="justify" vertical="center" wrapText="1"/>
    </xf>
    <xf numFmtId="0" fontId="110" fillId="0" borderId="10" xfId="0" applyFont="1" applyBorder="1" applyAlignment="1">
      <alignment horizontal="justify" vertical="center" wrapText="1"/>
    </xf>
    <xf numFmtId="0" fontId="110" fillId="0" borderId="31" xfId="0" applyFont="1" applyBorder="1" applyAlignment="1">
      <alignment horizontal="justify" vertical="center" wrapText="1"/>
    </xf>
    <xf numFmtId="0" fontId="105" fillId="0" borderId="32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justify" vertical="center" wrapText="1"/>
    </xf>
    <xf numFmtId="0" fontId="105" fillId="0" borderId="29" xfId="0" applyFont="1" applyBorder="1" applyAlignment="1">
      <alignment horizontal="justify" vertical="center" wrapText="1"/>
    </xf>
    <xf numFmtId="0" fontId="9" fillId="0" borderId="0" xfId="52" applyFont="1" applyAlignment="1">
      <alignment horizontal="center"/>
      <protection/>
    </xf>
    <xf numFmtId="0" fontId="105" fillId="0" borderId="29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 wrapText="1"/>
    </xf>
    <xf numFmtId="0" fontId="105" fillId="0" borderId="33" xfId="0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105" fillId="0" borderId="35" xfId="0" applyFont="1" applyBorder="1" applyAlignment="1">
      <alignment horizontal="center" vertical="center" wrapText="1"/>
    </xf>
    <xf numFmtId="0" fontId="105" fillId="0" borderId="36" xfId="0" applyFont="1" applyBorder="1" applyAlignment="1">
      <alignment horizontal="justify" vertical="center" wrapText="1"/>
    </xf>
    <xf numFmtId="0" fontId="105" fillId="0" borderId="12" xfId="0" applyFont="1" applyBorder="1" applyAlignment="1">
      <alignment horizontal="justify" vertical="center" wrapText="1"/>
    </xf>
    <xf numFmtId="0" fontId="105" fillId="0" borderId="11" xfId="0" applyFont="1" applyBorder="1" applyAlignment="1">
      <alignment horizontal="justify" vertical="center" wrapText="1"/>
    </xf>
    <xf numFmtId="0" fontId="107" fillId="34" borderId="32" xfId="0" applyFont="1" applyFill="1" applyBorder="1" applyAlignment="1">
      <alignment horizontal="center" wrapText="1"/>
    </xf>
    <xf numFmtId="0" fontId="107" fillId="34" borderId="25" xfId="0" applyFont="1" applyFill="1" applyBorder="1" applyAlignment="1">
      <alignment horizontal="center" wrapText="1"/>
    </xf>
    <xf numFmtId="0" fontId="105" fillId="0" borderId="25" xfId="0" applyFont="1" applyBorder="1" applyAlignment="1">
      <alignment horizontal="center" vertical="center"/>
    </xf>
    <xf numFmtId="0" fontId="107" fillId="34" borderId="18" xfId="0" applyFont="1" applyFill="1" applyBorder="1" applyAlignment="1">
      <alignment horizontal="center" vertical="center" wrapText="1"/>
    </xf>
    <xf numFmtId="0" fontId="107" fillId="34" borderId="24" xfId="0" applyFont="1" applyFill="1" applyBorder="1" applyAlignment="1">
      <alignment horizontal="center" vertical="center" wrapText="1"/>
    </xf>
    <xf numFmtId="0" fontId="107" fillId="34" borderId="23" xfId="0" applyFont="1" applyFill="1" applyBorder="1" applyAlignment="1">
      <alignment horizontal="center" vertical="center" wrapText="1"/>
    </xf>
    <xf numFmtId="0" fontId="13" fillId="0" borderId="0" xfId="61" applyFont="1" applyAlignment="1">
      <alignment vertical="center"/>
      <protection/>
    </xf>
    <xf numFmtId="0" fontId="9" fillId="0" borderId="0" xfId="52" applyFont="1" applyFill="1" applyAlignment="1">
      <alignment horizontal="center"/>
      <protection/>
    </xf>
    <xf numFmtId="0" fontId="105" fillId="0" borderId="34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justify" vertical="center" wrapText="1"/>
    </xf>
    <xf numFmtId="0" fontId="9" fillId="0" borderId="0" xfId="52" applyFont="1" applyAlignment="1">
      <alignment horizontal="left" wrapText="1"/>
      <protection/>
    </xf>
    <xf numFmtId="0" fontId="18" fillId="33" borderId="26" xfId="59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8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/>
      <protection/>
    </xf>
    <xf numFmtId="0" fontId="21" fillId="0" borderId="37" xfId="56" applyFont="1" applyBorder="1" applyAlignment="1" applyProtection="1">
      <alignment vertical="center"/>
      <protection/>
    </xf>
    <xf numFmtId="0" fontId="21" fillId="0" borderId="37" xfId="56" applyFont="1" applyBorder="1" applyAlignment="1" applyProtection="1">
      <alignment horizontal="right" vertical="center"/>
      <protection/>
    </xf>
    <xf numFmtId="0" fontId="18" fillId="33" borderId="38" xfId="56" applyFont="1" applyFill="1" applyBorder="1" applyAlignment="1" applyProtection="1">
      <alignment horizontal="center" vertical="center" wrapText="1"/>
      <protection/>
    </xf>
    <xf numFmtId="0" fontId="18" fillId="33" borderId="39" xfId="56" applyFont="1" applyFill="1" applyBorder="1" applyAlignment="1" applyProtection="1">
      <alignment horizontal="center" vertical="center" wrapText="1"/>
      <protection/>
    </xf>
    <xf numFmtId="0" fontId="18" fillId="33" borderId="40" xfId="56" applyFont="1" applyFill="1" applyBorder="1" applyAlignment="1" applyProtection="1">
      <alignment horizontal="center" vertical="center" wrapText="1"/>
      <protection/>
    </xf>
    <xf numFmtId="0" fontId="17" fillId="0" borderId="41" xfId="56" applyFont="1" applyBorder="1" applyAlignment="1" applyProtection="1">
      <alignment horizontal="center" wrapText="1"/>
      <protection/>
    </xf>
    <xf numFmtId="0" fontId="17" fillId="0" borderId="31" xfId="56" applyFont="1" applyBorder="1" applyAlignment="1" applyProtection="1">
      <alignment horizontal="center" wrapText="1"/>
      <protection/>
    </xf>
    <xf numFmtId="0" fontId="17" fillId="0" borderId="42" xfId="56" applyFont="1" applyBorder="1" applyAlignment="1" applyProtection="1">
      <alignment horizontal="center" wrapText="1"/>
      <protection/>
    </xf>
    <xf numFmtId="0" fontId="17" fillId="0" borderId="43" xfId="56" applyFont="1" applyBorder="1" applyAlignment="1" applyProtection="1">
      <alignment wrapText="1"/>
      <protection/>
    </xf>
    <xf numFmtId="0" fontId="17" fillId="0" borderId="44" xfId="56" applyFont="1" applyBorder="1" applyAlignment="1" applyProtection="1">
      <alignment wrapText="1"/>
      <protection/>
    </xf>
    <xf numFmtId="0" fontId="17" fillId="0" borderId="39" xfId="56" applyFont="1" applyBorder="1" applyAlignment="1" applyProtection="1">
      <alignment wrapText="1"/>
      <protection/>
    </xf>
    <xf numFmtId="3" fontId="17" fillId="0" borderId="39" xfId="56" applyNumberFormat="1" applyFont="1" applyBorder="1" applyAlignment="1" applyProtection="1">
      <alignment wrapText="1"/>
      <protection/>
    </xf>
    <xf numFmtId="3" fontId="17" fillId="0" borderId="40" xfId="56" applyNumberFormat="1" applyFont="1" applyBorder="1" applyProtection="1">
      <alignment/>
      <protection/>
    </xf>
    <xf numFmtId="0" fontId="17" fillId="0" borderId="45" xfId="56" applyFont="1" applyBorder="1" applyAlignment="1" applyProtection="1">
      <alignment wrapText="1"/>
      <protection/>
    </xf>
    <xf numFmtId="0" fontId="17" fillId="0" borderId="34" xfId="56" applyFont="1" applyBorder="1" applyAlignment="1" applyProtection="1">
      <alignment wrapText="1"/>
      <protection/>
    </xf>
    <xf numFmtId="0" fontId="17" fillId="0" borderId="29" xfId="56" applyFont="1" applyBorder="1" applyAlignment="1" applyProtection="1">
      <alignment wrapText="1"/>
      <protection/>
    </xf>
    <xf numFmtId="3" fontId="17" fillId="0" borderId="29" xfId="56" applyNumberFormat="1" applyFont="1" applyBorder="1" applyAlignment="1" applyProtection="1">
      <alignment wrapText="1"/>
      <protection/>
    </xf>
    <xf numFmtId="0" fontId="17" fillId="0" borderId="31" xfId="56" applyFont="1" applyBorder="1" applyAlignment="1" applyProtection="1">
      <alignment wrapText="1"/>
      <protection/>
    </xf>
    <xf numFmtId="3" fontId="17" fillId="0" borderId="31" xfId="56" applyNumberFormat="1" applyFont="1" applyBorder="1" applyAlignment="1" applyProtection="1">
      <alignment wrapText="1"/>
      <protection/>
    </xf>
    <xf numFmtId="0" fontId="21" fillId="0" borderId="46" xfId="56" applyFont="1" applyBorder="1" applyAlignment="1" applyProtection="1">
      <alignment horizontal="centerContinuous" vertical="center" wrapText="1"/>
      <protection/>
    </xf>
    <xf numFmtId="0" fontId="21" fillId="0" borderId="47" xfId="56" applyFont="1" applyBorder="1" applyAlignment="1" applyProtection="1">
      <alignment vertical="center" wrapText="1"/>
      <protection/>
    </xf>
    <xf numFmtId="0" fontId="21" fillId="0" borderId="48" xfId="56" applyFont="1" applyBorder="1" applyAlignment="1" applyProtection="1">
      <alignment wrapText="1"/>
      <protection/>
    </xf>
    <xf numFmtId="0" fontId="21" fillId="0" borderId="39" xfId="56" applyFont="1" applyBorder="1" applyAlignment="1" applyProtection="1">
      <alignment horizontal="right" wrapText="1"/>
      <protection/>
    </xf>
    <xf numFmtId="0" fontId="21" fillId="0" borderId="49" xfId="56" applyFont="1" applyBorder="1" applyAlignment="1" applyProtection="1">
      <alignment vertical="center" wrapText="1"/>
      <protection/>
    </xf>
    <xf numFmtId="0" fontId="21" fillId="0" borderId="22" xfId="56" applyFont="1" applyBorder="1" applyAlignment="1" applyProtection="1">
      <alignment vertical="center" wrapText="1"/>
      <protection/>
    </xf>
    <xf numFmtId="0" fontId="21" fillId="0" borderId="50" xfId="56" applyFont="1" applyBorder="1" applyAlignment="1" applyProtection="1">
      <alignment wrapText="1"/>
      <protection/>
    </xf>
    <xf numFmtId="0" fontId="21" fillId="0" borderId="3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7" fillId="0" borderId="0" xfId="56" applyFont="1" applyAlignment="1" applyProtection="1">
      <alignment horizontal="center"/>
      <protection/>
    </xf>
    <xf numFmtId="0" fontId="17" fillId="0" borderId="0" xfId="56" applyFont="1" applyProtection="1">
      <alignment/>
      <protection/>
    </xf>
    <xf numFmtId="0" fontId="8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28" fillId="0" borderId="0" xfId="52" applyFont="1" applyProtection="1">
      <alignment/>
      <protection/>
    </xf>
    <xf numFmtId="0" fontId="8" fillId="0" borderId="0" xfId="52" applyFont="1" applyAlignment="1" applyProtection="1">
      <alignment horizontal="centerContinuous" vertical="center"/>
      <protection/>
    </xf>
    <xf numFmtId="0" fontId="15" fillId="33" borderId="48" xfId="52" applyFont="1" applyFill="1" applyBorder="1" applyAlignment="1" applyProtection="1">
      <alignment horizontal="centerContinuous" vertical="center" wrapText="1"/>
      <protection/>
    </xf>
    <xf numFmtId="0" fontId="15" fillId="33" borderId="39" xfId="52" applyFont="1" applyFill="1" applyBorder="1" applyAlignment="1" applyProtection="1">
      <alignment horizontal="center" vertical="center" wrapText="1"/>
      <protection/>
    </xf>
    <xf numFmtId="0" fontId="32" fillId="0" borderId="10" xfId="52" applyFont="1" applyFill="1" applyBorder="1" applyAlignment="1" applyProtection="1">
      <alignment horizontal="center" vertical="center" wrapText="1"/>
      <protection/>
    </xf>
    <xf numFmtId="0" fontId="32" fillId="0" borderId="17" xfId="56" applyFont="1" applyFill="1" applyBorder="1" applyAlignment="1" applyProtection="1">
      <alignment horizontal="center" vertical="center" wrapText="1"/>
      <protection/>
    </xf>
    <xf numFmtId="0" fontId="33" fillId="0" borderId="0" xfId="52" applyFont="1" applyFill="1" applyProtection="1">
      <alignment/>
      <protection/>
    </xf>
    <xf numFmtId="0" fontId="10" fillId="0" borderId="11" xfId="52" applyFont="1" applyBorder="1" applyAlignment="1" applyProtection="1">
      <alignment horizontal="center" vertical="center"/>
      <protection/>
    </xf>
    <xf numFmtId="0" fontId="30" fillId="0" borderId="10" xfId="52" applyFont="1" applyBorder="1" applyAlignment="1" applyProtection="1">
      <alignment horizontal="center" vertical="center"/>
      <protection/>
    </xf>
    <xf numFmtId="0" fontId="30" fillId="0" borderId="17" xfId="52" applyFont="1" applyBorder="1" applyAlignment="1" applyProtection="1">
      <alignment horizontal="right" vertic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2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28" fillId="0" borderId="29" xfId="52" applyFont="1" applyBorder="1" applyAlignment="1" applyProtection="1">
      <alignment horizontal="center" vertical="center"/>
      <protection/>
    </xf>
    <xf numFmtId="0" fontId="30" fillId="0" borderId="29" xfId="52" applyFont="1" applyBorder="1" applyAlignment="1" applyProtection="1">
      <alignment horizontal="right" vertical="center"/>
      <protection/>
    </xf>
    <xf numFmtId="0" fontId="10" fillId="0" borderId="50" xfId="52" applyFont="1" applyBorder="1" applyAlignment="1" applyProtection="1">
      <alignment horizontal="center" vertical="center"/>
      <protection/>
    </xf>
    <xf numFmtId="0" fontId="30" fillId="0" borderId="31" xfId="52" applyFont="1" applyBorder="1" applyAlignment="1" applyProtection="1">
      <alignment horizontal="right" vertical="center"/>
      <protection/>
    </xf>
    <xf numFmtId="0" fontId="30" fillId="0" borderId="42" xfId="52" applyFont="1" applyBorder="1" applyAlignment="1" applyProtection="1">
      <alignment horizontal="right" vertical="center"/>
      <protection/>
    </xf>
    <xf numFmtId="0" fontId="10" fillId="0" borderId="0" xfId="52" applyFont="1" applyProtection="1">
      <alignment/>
      <protection/>
    </xf>
    <xf numFmtId="0" fontId="18" fillId="0" borderId="0" xfId="52" applyFont="1" applyAlignment="1" applyProtection="1">
      <alignment/>
      <protection/>
    </xf>
    <xf numFmtId="0" fontId="10" fillId="0" borderId="0" xfId="52" applyFont="1" applyAlignment="1" applyProtection="1">
      <alignment horizontal="centerContinuous"/>
      <protection/>
    </xf>
    <xf numFmtId="0" fontId="28" fillId="0" borderId="0" xfId="52" applyFont="1" applyAlignment="1" applyProtection="1">
      <alignment horizontal="center" wrapText="1"/>
      <protection/>
    </xf>
    <xf numFmtId="0" fontId="28" fillId="0" borderId="0" xfId="52" applyFont="1" applyAlignment="1" applyProtection="1">
      <alignment horizontal="left" wrapText="1"/>
      <protection/>
    </xf>
    <xf numFmtId="0" fontId="10" fillId="0" borderId="0" xfId="52" applyFont="1" applyAlignment="1" applyProtection="1">
      <alignment/>
      <protection/>
    </xf>
    <xf numFmtId="0" fontId="28" fillId="0" borderId="0" xfId="52" applyFont="1" applyAlignment="1" applyProtection="1">
      <alignment horizontal="centerContinuous" wrapText="1"/>
      <protection/>
    </xf>
    <xf numFmtId="0" fontId="10" fillId="0" borderId="0" xfId="52" applyFont="1" applyAlignment="1" applyProtection="1">
      <alignment horizontal="left"/>
      <protection/>
    </xf>
    <xf numFmtId="0" fontId="28" fillId="0" borderId="0" xfId="52" applyFont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horizontal="left"/>
      <protection/>
    </xf>
    <xf numFmtId="0" fontId="10" fillId="0" borderId="0" xfId="56" applyFont="1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 wrapText="1"/>
      <protection/>
    </xf>
    <xf numFmtId="0" fontId="10" fillId="0" borderId="0" xfId="56" applyFont="1" applyProtection="1">
      <alignment/>
      <protection/>
    </xf>
    <xf numFmtId="0" fontId="10" fillId="0" borderId="0" xfId="56" applyFont="1" applyAlignment="1" applyProtection="1">
      <alignment horizontal="right"/>
      <protection/>
    </xf>
    <xf numFmtId="0" fontId="18" fillId="33" borderId="51" xfId="56" applyFont="1" applyFill="1" applyBorder="1" applyAlignment="1" applyProtection="1">
      <alignment vertical="center" wrapText="1"/>
      <protection/>
    </xf>
    <xf numFmtId="0" fontId="18" fillId="33" borderId="32" xfId="56" applyFont="1" applyFill="1" applyBorder="1" applyAlignment="1" applyProtection="1">
      <alignment horizontal="center" vertical="center" wrapText="1"/>
      <protection/>
    </xf>
    <xf numFmtId="0" fontId="18" fillId="33" borderId="25" xfId="56" applyFont="1" applyFill="1" applyBorder="1" applyAlignment="1" applyProtection="1">
      <alignment horizontal="center" vertical="center" wrapText="1"/>
      <protection/>
    </xf>
    <xf numFmtId="0" fontId="18" fillId="0" borderId="43" xfId="56" applyFont="1" applyBorder="1" applyAlignment="1" applyProtection="1">
      <alignment horizontal="center" vertical="center" wrapText="1"/>
      <protection/>
    </xf>
    <xf numFmtId="0" fontId="18" fillId="0" borderId="44" xfId="56" applyFont="1" applyBorder="1" applyAlignment="1" applyProtection="1">
      <alignment horizontal="center" vertical="center" wrapText="1"/>
      <protection/>
    </xf>
    <xf numFmtId="0" fontId="18" fillId="0" borderId="52" xfId="56" applyFont="1" applyBorder="1" applyAlignment="1" applyProtection="1">
      <alignment horizontal="center" vertical="center" wrapText="1"/>
      <protection/>
    </xf>
    <xf numFmtId="0" fontId="10" fillId="0" borderId="38" xfId="56" applyFont="1" applyBorder="1" applyAlignment="1" applyProtection="1">
      <alignment horizontal="center" vertical="center" wrapText="1"/>
      <protection/>
    </xf>
    <xf numFmtId="0" fontId="10" fillId="0" borderId="39" xfId="56" applyFont="1" applyBorder="1" applyAlignment="1" applyProtection="1">
      <alignment wrapText="1"/>
      <protection/>
    </xf>
    <xf numFmtId="3" fontId="10" fillId="0" borderId="39" xfId="56" applyNumberFormat="1" applyFont="1" applyBorder="1" applyAlignment="1" applyProtection="1">
      <alignment wrapText="1"/>
      <protection/>
    </xf>
    <xf numFmtId="3" fontId="10" fillId="0" borderId="40" xfId="56" applyNumberFormat="1" applyFont="1" applyBorder="1" applyAlignment="1" applyProtection="1">
      <alignment wrapText="1"/>
      <protection/>
    </xf>
    <xf numFmtId="0" fontId="10" fillId="0" borderId="18" xfId="56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wrapText="1"/>
      <protection/>
    </xf>
    <xf numFmtId="3" fontId="10" fillId="0" borderId="10" xfId="56" applyNumberFormat="1" applyFont="1" applyBorder="1" applyAlignment="1" applyProtection="1">
      <alignment wrapText="1"/>
      <protection/>
    </xf>
    <xf numFmtId="3" fontId="10" fillId="0" borderId="17" xfId="56" applyNumberFormat="1" applyFont="1" applyBorder="1" applyAlignment="1" applyProtection="1">
      <alignment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3" xfId="56" applyFont="1" applyBorder="1" applyAlignment="1" applyProtection="1">
      <alignment horizontal="center" vertical="center" wrapText="1"/>
      <protection/>
    </xf>
    <xf numFmtId="0" fontId="10" fillId="0" borderId="29" xfId="56" applyFont="1" applyBorder="1" applyAlignment="1" applyProtection="1">
      <alignment wrapText="1"/>
      <protection/>
    </xf>
    <xf numFmtId="3" fontId="10" fillId="0" borderId="29" xfId="56" applyNumberFormat="1" applyFont="1" applyBorder="1" applyAlignment="1" applyProtection="1">
      <alignment wrapText="1"/>
      <protection/>
    </xf>
    <xf numFmtId="3" fontId="10" fillId="0" borderId="30" xfId="56" applyNumberFormat="1" applyFont="1" applyBorder="1" applyAlignment="1" applyProtection="1">
      <alignment wrapText="1"/>
      <protection/>
    </xf>
    <xf numFmtId="0" fontId="10" fillId="0" borderId="33" xfId="56" applyFont="1" applyBorder="1" applyAlignment="1" applyProtection="1">
      <alignment horizontal="center" vertical="center" wrapText="1"/>
      <protection/>
    </xf>
    <xf numFmtId="49" fontId="10" fillId="0" borderId="28" xfId="56" applyNumberFormat="1" applyFont="1" applyBorder="1" applyAlignment="1" applyProtection="1">
      <alignment wrapText="1"/>
      <protection/>
    </xf>
    <xf numFmtId="3" fontId="10" fillId="0" borderId="28" xfId="56" applyNumberFormat="1" applyFont="1" applyBorder="1" applyAlignment="1" applyProtection="1">
      <alignment wrapText="1"/>
      <protection/>
    </xf>
    <xf numFmtId="3" fontId="10" fillId="0" borderId="53" xfId="56" applyNumberFormat="1" applyFont="1" applyBorder="1" applyAlignment="1" applyProtection="1">
      <alignment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9" fontId="10" fillId="0" borderId="26" xfId="56" applyNumberFormat="1" applyFont="1" applyBorder="1" applyAlignment="1" applyProtection="1">
      <alignment wrapText="1"/>
      <protection/>
    </xf>
    <xf numFmtId="3" fontId="10" fillId="0" borderId="26" xfId="56" applyNumberFormat="1" applyFont="1" applyBorder="1" applyAlignment="1" applyProtection="1">
      <alignment wrapText="1"/>
      <protection/>
    </xf>
    <xf numFmtId="3" fontId="10" fillId="0" borderId="27" xfId="56" applyNumberFormat="1" applyFont="1" applyBorder="1" applyAlignment="1" applyProtection="1">
      <alignment wrapText="1"/>
      <protection/>
    </xf>
    <xf numFmtId="0" fontId="10" fillId="0" borderId="23" xfId="56" applyFont="1" applyFill="1" applyBorder="1" applyAlignment="1" applyProtection="1">
      <alignment horizontal="center" vertical="center" wrapText="1"/>
      <protection/>
    </xf>
    <xf numFmtId="0" fontId="10" fillId="0" borderId="29" xfId="56" applyFont="1" applyFill="1" applyBorder="1" applyAlignment="1" applyProtection="1">
      <alignment wrapText="1"/>
      <protection/>
    </xf>
    <xf numFmtId="3" fontId="10" fillId="0" borderId="29" xfId="56" applyNumberFormat="1" applyFont="1" applyFill="1" applyBorder="1" applyAlignment="1" applyProtection="1">
      <alignment wrapText="1"/>
      <protection/>
    </xf>
    <xf numFmtId="3" fontId="10" fillId="0" borderId="30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8" fillId="0" borderId="0" xfId="56" applyFont="1" applyFill="1" applyAlignment="1" applyProtection="1">
      <alignment/>
      <protection/>
    </xf>
    <xf numFmtId="0" fontId="9" fillId="0" borderId="0" xfId="56" applyFont="1" applyAlignment="1" applyProtection="1">
      <alignment wrapText="1"/>
      <protection/>
    </xf>
    <xf numFmtId="0" fontId="9" fillId="0" borderId="0" xfId="56" applyFont="1" applyAlignment="1" applyProtection="1">
      <alignment/>
      <protection/>
    </xf>
    <xf numFmtId="0" fontId="9" fillId="0" borderId="0" xfId="56" applyFont="1" applyProtection="1">
      <alignment/>
      <protection/>
    </xf>
    <xf numFmtId="0" fontId="7" fillId="0" borderId="0" xfId="56" applyFont="1">
      <alignment/>
      <protection/>
    </xf>
    <xf numFmtId="0" fontId="18" fillId="33" borderId="46" xfId="56" applyFont="1" applyFill="1" applyBorder="1" applyAlignment="1">
      <alignment vertical="center"/>
      <protection/>
    </xf>
    <xf numFmtId="0" fontId="18" fillId="33" borderId="54" xfId="56" applyFont="1" applyFill="1" applyBorder="1" applyAlignment="1">
      <alignment horizontal="centerContinuous" vertical="center"/>
      <protection/>
    </xf>
    <xf numFmtId="0" fontId="18" fillId="33" borderId="55" xfId="56" applyFont="1" applyFill="1" applyBorder="1" applyAlignment="1">
      <alignment horizontal="centerContinuous" vertical="center"/>
      <protection/>
    </xf>
    <xf numFmtId="0" fontId="18" fillId="33" borderId="48" xfId="56" applyFont="1" applyFill="1" applyBorder="1" applyAlignment="1">
      <alignment horizontal="centerContinuous" vertical="center"/>
      <protection/>
    </xf>
    <xf numFmtId="0" fontId="18" fillId="33" borderId="54" xfId="56" applyFont="1" applyFill="1" applyBorder="1" applyAlignment="1">
      <alignment vertical="center"/>
      <protection/>
    </xf>
    <xf numFmtId="0" fontId="18" fillId="33" borderId="55" xfId="56" applyFont="1" applyFill="1" applyBorder="1" applyAlignment="1">
      <alignment vertical="center"/>
      <protection/>
    </xf>
    <xf numFmtId="0" fontId="18" fillId="33" borderId="48" xfId="56" applyFont="1" applyFill="1" applyBorder="1" applyAlignment="1">
      <alignment vertical="center"/>
      <protection/>
    </xf>
    <xf numFmtId="0" fontId="18" fillId="33" borderId="49" xfId="56" applyFont="1" applyFill="1" applyBorder="1" applyAlignment="1">
      <alignment vertical="center"/>
      <protection/>
    </xf>
    <xf numFmtId="0" fontId="18" fillId="33" borderId="56" xfId="56" applyFont="1" applyFill="1" applyBorder="1" applyAlignment="1">
      <alignment horizontal="center" vertical="center" wrapText="1"/>
      <protection/>
    </xf>
    <xf numFmtId="0" fontId="18" fillId="33" borderId="34" xfId="56" applyFont="1" applyFill="1" applyBorder="1" applyAlignment="1">
      <alignment horizontal="center" vertical="center" wrapText="1"/>
      <protection/>
    </xf>
    <xf numFmtId="0" fontId="36" fillId="0" borderId="57" xfId="56" applyFont="1" applyBorder="1" applyAlignment="1">
      <alignment horizontal="center"/>
      <protection/>
    </xf>
    <xf numFmtId="0" fontId="32" fillId="0" borderId="26" xfId="56" applyFont="1" applyBorder="1" applyAlignment="1">
      <alignment horizontal="center" vertical="center" wrapText="1"/>
      <protection/>
    </xf>
    <xf numFmtId="0" fontId="32" fillId="0" borderId="58" xfId="56" applyFont="1" applyBorder="1" applyAlignment="1">
      <alignment horizontal="center" wrapText="1"/>
      <protection/>
    </xf>
    <xf numFmtId="0" fontId="32" fillId="0" borderId="26" xfId="56" applyFont="1" applyBorder="1" applyAlignment="1">
      <alignment horizontal="center" wrapText="1"/>
      <protection/>
    </xf>
    <xf numFmtId="0" fontId="36" fillId="0" borderId="26" xfId="56" applyFont="1" applyBorder="1" applyAlignment="1">
      <alignment horizontal="center"/>
      <protection/>
    </xf>
    <xf numFmtId="0" fontId="36" fillId="0" borderId="58" xfId="56" applyFont="1" applyBorder="1" applyAlignment="1">
      <alignment horizontal="center"/>
      <protection/>
    </xf>
    <xf numFmtId="0" fontId="36" fillId="0" borderId="27" xfId="56" applyFont="1" applyBorder="1" applyAlignment="1">
      <alignment horizontal="center"/>
      <protection/>
    </xf>
    <xf numFmtId="0" fontId="33" fillId="0" borderId="0" xfId="56" applyFont="1">
      <alignment/>
      <protection/>
    </xf>
    <xf numFmtId="0" fontId="2" fillId="0" borderId="59" xfId="56" applyBorder="1">
      <alignment/>
      <protection/>
    </xf>
    <xf numFmtId="0" fontId="37" fillId="0" borderId="10" xfId="56" applyFont="1" applyBorder="1" applyAlignment="1">
      <alignment horizontal="center" vertical="center" wrapText="1"/>
      <protection/>
    </xf>
    <xf numFmtId="0" fontId="38" fillId="0" borderId="60" xfId="56" applyFont="1" applyBorder="1" applyAlignment="1">
      <alignment wrapText="1"/>
      <protection/>
    </xf>
    <xf numFmtId="0" fontId="38" fillId="0" borderId="17" xfId="56" applyFont="1" applyBorder="1" applyAlignment="1">
      <alignment wrapText="1"/>
      <protection/>
    </xf>
    <xf numFmtId="0" fontId="7" fillId="0" borderId="59" xfId="56" applyFont="1" applyBorder="1" applyAlignment="1">
      <alignment vertical="center"/>
      <protection/>
    </xf>
    <xf numFmtId="0" fontId="37" fillId="0" borderId="10" xfId="56" applyFont="1" applyBorder="1" applyAlignment="1">
      <alignment vertical="center" wrapText="1"/>
      <protection/>
    </xf>
    <xf numFmtId="0" fontId="38" fillId="0" borderId="60" xfId="56" applyFont="1" applyBorder="1" applyAlignment="1">
      <alignment vertical="center" wrapText="1"/>
      <protection/>
    </xf>
    <xf numFmtId="0" fontId="38" fillId="0" borderId="10" xfId="56" applyFont="1" applyBorder="1" applyAlignment="1">
      <alignment vertical="center" wrapText="1"/>
      <protection/>
    </xf>
    <xf numFmtId="0" fontId="39" fillId="0" borderId="10" xfId="56" applyFont="1" applyBorder="1" applyAlignment="1">
      <alignment vertical="center"/>
      <protection/>
    </xf>
    <xf numFmtId="0" fontId="39" fillId="0" borderId="60" xfId="56" applyFont="1" applyBorder="1" applyAlignment="1">
      <alignment vertical="center"/>
      <protection/>
    </xf>
    <xf numFmtId="0" fontId="40" fillId="0" borderId="60" xfId="56" applyFont="1" applyBorder="1" applyAlignment="1">
      <alignment vertical="center"/>
      <protection/>
    </xf>
    <xf numFmtId="0" fontId="39" fillId="0" borderId="17" xfId="56" applyFont="1" applyBorder="1" applyAlignment="1">
      <alignment vertical="center"/>
      <protection/>
    </xf>
    <xf numFmtId="0" fontId="39" fillId="0" borderId="60" xfId="56" applyFont="1" applyBorder="1" applyAlignment="1">
      <alignment horizontal="right" vertical="center"/>
      <protection/>
    </xf>
    <xf numFmtId="0" fontId="7" fillId="0" borderId="49" xfId="56" applyFont="1" applyBorder="1" applyAlignment="1">
      <alignment vertical="center"/>
      <protection/>
    </xf>
    <xf numFmtId="0" fontId="37" fillId="0" borderId="31" xfId="56" applyFont="1" applyBorder="1" applyAlignment="1">
      <alignment vertical="center" wrapText="1"/>
      <protection/>
    </xf>
    <xf numFmtId="0" fontId="38" fillId="0" borderId="61" xfId="56" applyFont="1" applyBorder="1" applyAlignment="1">
      <alignment vertical="center" wrapText="1"/>
      <protection/>
    </xf>
    <xf numFmtId="0" fontId="38" fillId="0" borderId="31" xfId="56" applyFont="1" applyBorder="1" applyAlignment="1">
      <alignment vertical="center" wrapText="1"/>
      <protection/>
    </xf>
    <xf numFmtId="0" fontId="39" fillId="0" borderId="31" xfId="56" applyFont="1" applyBorder="1" applyAlignment="1">
      <alignment vertical="center"/>
      <protection/>
    </xf>
    <xf numFmtId="0" fontId="39" fillId="0" borderId="61" xfId="56" applyFont="1" applyBorder="1" applyAlignment="1">
      <alignment vertical="center"/>
      <protection/>
    </xf>
    <xf numFmtId="0" fontId="39" fillId="0" borderId="42" xfId="56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41" fillId="0" borderId="0" xfId="56" applyFont="1" applyBorder="1" applyAlignment="1">
      <alignment wrapText="1"/>
      <protection/>
    </xf>
    <xf numFmtId="0" fontId="38" fillId="0" borderId="0" xfId="56" applyFont="1" applyBorder="1" applyAlignment="1">
      <alignment wrapText="1"/>
      <protection/>
    </xf>
    <xf numFmtId="0" fontId="39" fillId="0" borderId="0" xfId="56" applyFont="1" applyBorder="1">
      <alignment/>
      <protection/>
    </xf>
    <xf numFmtId="0" fontId="18" fillId="0" borderId="0" xfId="56" applyFont="1" applyBorder="1" applyAlignment="1">
      <alignment/>
      <protection/>
    </xf>
    <xf numFmtId="0" fontId="17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39" fillId="0" borderId="0" xfId="56" applyFont="1" applyAlignment="1">
      <alignment horizontal="center"/>
      <protection/>
    </xf>
    <xf numFmtId="0" fontId="39" fillId="0" borderId="0" xfId="56" applyFont="1" applyAlignment="1">
      <alignment horizontal="centerContinuous"/>
      <protection/>
    </xf>
    <xf numFmtId="0" fontId="7" fillId="0" borderId="0" xfId="56" applyFont="1" applyAlignment="1" applyProtection="1">
      <alignment/>
      <protection/>
    </xf>
    <xf numFmtId="0" fontId="28" fillId="0" borderId="0" xfId="56" applyFont="1" applyAlignment="1" applyProtection="1">
      <alignment horizontal="center"/>
      <protection/>
    </xf>
    <xf numFmtId="0" fontId="8" fillId="0" borderId="62" xfId="59" applyFont="1" applyBorder="1" applyAlignment="1" applyProtection="1">
      <alignment horizontal="centerContinuous" vertical="center"/>
      <protection/>
    </xf>
    <xf numFmtId="0" fontId="32" fillId="0" borderId="10" xfId="59" applyFont="1" applyBorder="1" applyAlignment="1" applyProtection="1">
      <alignment horizontal="center" wrapText="1"/>
      <protection/>
    </xf>
    <xf numFmtId="0" fontId="32" fillId="0" borderId="10" xfId="59" applyFont="1" applyBorder="1" applyAlignment="1" applyProtection="1">
      <alignment horizontal="center" vertical="center" wrapText="1"/>
      <protection/>
    </xf>
    <xf numFmtId="3" fontId="32" fillId="0" borderId="10" xfId="59" applyNumberFormat="1" applyFont="1" applyBorder="1" applyAlignment="1" applyProtection="1">
      <alignment horizontal="center" wrapText="1"/>
      <protection/>
    </xf>
    <xf numFmtId="3" fontId="32" fillId="35" borderId="10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56" applyFont="1" applyProtection="1">
      <alignment/>
      <protection/>
    </xf>
    <xf numFmtId="0" fontId="31" fillId="0" borderId="10" xfId="59" applyFont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38" fillId="0" borderId="0" xfId="56" applyFont="1" applyAlignment="1">
      <alignment/>
      <protection/>
    </xf>
    <xf numFmtId="0" fontId="3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1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7" fillId="0" borderId="0" xfId="56" applyFont="1" applyAlignment="1" applyProtection="1">
      <alignment horizontal="center" wrapText="1"/>
      <protection/>
    </xf>
    <xf numFmtId="0" fontId="18" fillId="0" borderId="0" xfId="56" applyFont="1" applyAlignment="1" applyProtection="1">
      <alignment horizontal="right"/>
      <protection/>
    </xf>
    <xf numFmtId="0" fontId="8" fillId="0" borderId="0" xfId="59" applyFont="1" applyBorder="1" applyAlignment="1" applyProtection="1">
      <alignment horizontal="centerContinuous" vertical="center"/>
      <protection/>
    </xf>
    <xf numFmtId="0" fontId="32" fillId="0" borderId="18" xfId="59" applyFont="1" applyBorder="1" applyAlignment="1" applyProtection="1">
      <alignment horizontal="center" wrapText="1"/>
      <protection/>
    </xf>
    <xf numFmtId="0" fontId="32" fillId="0" borderId="10" xfId="56" applyFont="1" applyBorder="1" applyAlignment="1" applyProtection="1">
      <alignment horizontal="center" vertical="center"/>
      <protection/>
    </xf>
    <xf numFmtId="0" fontId="10" fillId="0" borderId="18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29" fillId="0" borderId="18" xfId="59" applyFont="1" applyBorder="1" applyAlignment="1" applyProtection="1">
      <alignment horizontal="center" vertical="center"/>
      <protection/>
    </xf>
    <xf numFmtId="4" fontId="7" fillId="0" borderId="10" xfId="59" applyNumberFormat="1" applyFont="1" applyBorder="1" applyProtection="1">
      <alignment/>
      <protection/>
    </xf>
    <xf numFmtId="0" fontId="31" fillId="0" borderId="63" xfId="59" applyFont="1" applyBorder="1" applyAlignment="1" applyProtection="1">
      <alignment horizontal="centerContinuous"/>
      <protection/>
    </xf>
    <xf numFmtId="0" fontId="29" fillId="0" borderId="50" xfId="59" applyFont="1" applyBorder="1" applyAlignment="1" applyProtection="1">
      <alignment horizontal="centerContinuous"/>
      <protection/>
    </xf>
    <xf numFmtId="4" fontId="7" fillId="0" borderId="31" xfId="59" applyNumberFormat="1" applyFont="1" applyBorder="1" applyProtection="1">
      <alignment/>
      <protection/>
    </xf>
    <xf numFmtId="4" fontId="7" fillId="0" borderId="31" xfId="59" applyNumberFormat="1" applyFont="1" applyBorder="1" applyAlignment="1" applyProtection="1">
      <alignment horizontal="center" vertical="center"/>
      <protection/>
    </xf>
    <xf numFmtId="0" fontId="29" fillId="0" borderId="0" xfId="58" applyBorder="1">
      <alignment/>
      <protection/>
    </xf>
    <xf numFmtId="0" fontId="29" fillId="0" borderId="0" xfId="58" applyBorder="1" applyAlignment="1">
      <alignment wrapText="1"/>
      <protection/>
    </xf>
    <xf numFmtId="4" fontId="29" fillId="0" borderId="0" xfId="58" applyNumberFormat="1" applyBorder="1">
      <alignment/>
      <protection/>
    </xf>
    <xf numFmtId="0" fontId="29" fillId="0" borderId="0" xfId="58">
      <alignment/>
      <protection/>
    </xf>
    <xf numFmtId="0" fontId="31" fillId="0" borderId="0" xfId="58" applyFont="1" applyBorder="1">
      <alignment/>
      <protection/>
    </xf>
    <xf numFmtId="0" fontId="43" fillId="0" borderId="0" xfId="58" applyFont="1" applyBorder="1" applyAlignment="1">
      <alignment horizontal="centerContinuous"/>
      <protection/>
    </xf>
    <xf numFmtId="0" fontId="44" fillId="0" borderId="0" xfId="58" applyFont="1" applyBorder="1" applyAlignment="1">
      <alignment horizontal="centerContinuous"/>
      <protection/>
    </xf>
    <xf numFmtId="0" fontId="29" fillId="0" borderId="0" xfId="58" applyBorder="1" applyAlignment="1">
      <alignment horizontal="centerContinuous"/>
      <protection/>
    </xf>
    <xf numFmtId="4" fontId="29" fillId="0" borderId="0" xfId="58" applyNumberFormat="1" applyBorder="1" applyAlignment="1">
      <alignment horizontal="centerContinuous"/>
      <protection/>
    </xf>
    <xf numFmtId="0" fontId="44" fillId="0" borderId="0" xfId="58" applyFont="1" applyBorder="1" applyAlignment="1">
      <alignment horizontal="centerContinuous" wrapText="1"/>
      <protection/>
    </xf>
    <xf numFmtId="0" fontId="29" fillId="0" borderId="37" xfId="58" applyBorder="1">
      <alignment/>
      <protection/>
    </xf>
    <xf numFmtId="0" fontId="29" fillId="0" borderId="37" xfId="58" applyBorder="1" applyAlignment="1">
      <alignment wrapText="1"/>
      <protection/>
    </xf>
    <xf numFmtId="4" fontId="29" fillId="0" borderId="37" xfId="58" applyNumberFormat="1" applyBorder="1">
      <alignment/>
      <protection/>
    </xf>
    <xf numFmtId="0" fontId="29" fillId="0" borderId="37" xfId="58" applyBorder="1" applyAlignment="1">
      <alignment horizontal="left"/>
      <protection/>
    </xf>
    <xf numFmtId="0" fontId="31" fillId="33" borderId="33" xfId="58" applyFont="1" applyFill="1" applyBorder="1">
      <alignment/>
      <protection/>
    </xf>
    <xf numFmtId="0" fontId="31" fillId="33" borderId="64" xfId="58" applyFont="1" applyFill="1" applyBorder="1" applyAlignment="1">
      <alignment horizontal="center" wrapText="1"/>
      <protection/>
    </xf>
    <xf numFmtId="0" fontId="31" fillId="33" borderId="44" xfId="58" applyFont="1" applyFill="1" applyBorder="1" applyAlignment="1">
      <alignment horizontal="centerContinuous"/>
      <protection/>
    </xf>
    <xf numFmtId="0" fontId="29" fillId="33" borderId="44" xfId="58" applyFont="1" applyFill="1" applyBorder="1" applyAlignment="1">
      <alignment horizontal="centerContinuous"/>
      <protection/>
    </xf>
    <xf numFmtId="4" fontId="31" fillId="33" borderId="44" xfId="58" applyNumberFormat="1" applyFont="1" applyFill="1" applyBorder="1" applyAlignment="1">
      <alignment horizontal="centerContinuous"/>
      <protection/>
    </xf>
    <xf numFmtId="0" fontId="31" fillId="33" borderId="44" xfId="58" applyFont="1" applyFill="1" applyBorder="1" applyAlignment="1">
      <alignment horizontal="center"/>
      <protection/>
    </xf>
    <xf numFmtId="0" fontId="31" fillId="33" borderId="52" xfId="58" applyFont="1" applyFill="1" applyBorder="1" applyAlignment="1">
      <alignment horizontal="center"/>
      <protection/>
    </xf>
    <xf numFmtId="0" fontId="31" fillId="33" borderId="65" xfId="58" applyFont="1" applyFill="1" applyBorder="1" applyAlignment="1">
      <alignment horizontal="center" wrapText="1"/>
      <protection/>
    </xf>
    <xf numFmtId="0" fontId="31" fillId="33" borderId="66" xfId="58" applyFont="1" applyFill="1" applyBorder="1" applyAlignment="1">
      <alignment horizontal="centerContinuous"/>
      <protection/>
    </xf>
    <xf numFmtId="0" fontId="29" fillId="33" borderId="66" xfId="58" applyFont="1" applyFill="1" applyBorder="1" applyAlignment="1">
      <alignment horizontal="centerContinuous"/>
      <protection/>
    </xf>
    <xf numFmtId="4" fontId="31" fillId="33" borderId="28" xfId="58" applyNumberFormat="1" applyFont="1" applyFill="1" applyBorder="1">
      <alignment/>
      <protection/>
    </xf>
    <xf numFmtId="0" fontId="31" fillId="33" borderId="28" xfId="58" applyFont="1" applyFill="1" applyBorder="1" applyAlignment="1">
      <alignment horizontal="center"/>
      <protection/>
    </xf>
    <xf numFmtId="0" fontId="31" fillId="33" borderId="53" xfId="58" applyFont="1" applyFill="1" applyBorder="1" applyAlignment="1">
      <alignment horizontal="center"/>
      <protection/>
    </xf>
    <xf numFmtId="0" fontId="29" fillId="33" borderId="45" xfId="58" applyFont="1" applyFill="1" applyBorder="1">
      <alignment/>
      <protection/>
    </xf>
    <xf numFmtId="0" fontId="31" fillId="33" borderId="67" xfId="58" applyFont="1" applyFill="1" applyBorder="1" applyAlignment="1">
      <alignment horizontal="center" wrapText="1"/>
      <protection/>
    </xf>
    <xf numFmtId="0" fontId="29" fillId="33" borderId="31" xfId="58" applyFont="1" applyFill="1" applyBorder="1" applyAlignment="1">
      <alignment horizontal="center"/>
      <protection/>
    </xf>
    <xf numFmtId="4" fontId="31" fillId="33" borderId="34" xfId="58" applyNumberFormat="1" applyFont="1" applyFill="1" applyBorder="1" applyAlignment="1">
      <alignment horizontal="centerContinuous"/>
      <protection/>
    </xf>
    <xf numFmtId="0" fontId="31" fillId="33" borderId="34" xfId="58" applyFont="1" applyFill="1" applyBorder="1" applyAlignment="1">
      <alignment horizontal="center"/>
      <protection/>
    </xf>
    <xf numFmtId="0" fontId="31" fillId="33" borderId="35" xfId="58" applyFont="1" applyFill="1" applyBorder="1" applyAlignment="1">
      <alignment horizontal="center"/>
      <protection/>
    </xf>
    <xf numFmtId="0" fontId="45" fillId="0" borderId="51" xfId="58" applyFont="1" applyBorder="1" applyAlignment="1">
      <alignment horizontal="center"/>
      <protection/>
    </xf>
    <xf numFmtId="0" fontId="45" fillId="0" borderId="68" xfId="58" applyFont="1" applyBorder="1" applyAlignment="1">
      <alignment horizontal="center" wrapText="1"/>
      <protection/>
    </xf>
    <xf numFmtId="0" fontId="45" fillId="0" borderId="32" xfId="58" applyFont="1" applyBorder="1" applyAlignment="1">
      <alignment horizontal="center"/>
      <protection/>
    </xf>
    <xf numFmtId="0" fontId="45" fillId="0" borderId="32" xfId="58" applyNumberFormat="1" applyFont="1" applyBorder="1" applyAlignment="1">
      <alignment horizontal="centerContinuous"/>
      <protection/>
    </xf>
    <xf numFmtId="0" fontId="45" fillId="0" borderId="25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0" fontId="42" fillId="36" borderId="51" xfId="58" applyFont="1" applyFill="1" applyBorder="1" applyAlignment="1">
      <alignment horizontal="centerContinuous" wrapText="1"/>
      <protection/>
    </xf>
    <xf numFmtId="0" fontId="42" fillId="36" borderId="69" xfId="58" applyFont="1" applyFill="1" applyBorder="1" applyAlignment="1">
      <alignment horizontal="centerContinuous" wrapText="1"/>
      <protection/>
    </xf>
    <xf numFmtId="0" fontId="42" fillId="36" borderId="20" xfId="58" applyFont="1" applyFill="1" applyBorder="1" applyAlignment="1">
      <alignment horizontal="centerContinuous" wrapText="1"/>
      <protection/>
    </xf>
    <xf numFmtId="0" fontId="46" fillId="0" borderId="43" xfId="58" applyFont="1" applyBorder="1" applyAlignment="1">
      <alignment horizontal="center"/>
      <protection/>
    </xf>
    <xf numFmtId="0" fontId="45" fillId="0" borderId="64" xfId="58" applyFont="1" applyBorder="1" applyAlignment="1">
      <alignment wrapText="1"/>
      <protection/>
    </xf>
    <xf numFmtId="4" fontId="46" fillId="0" borderId="70" xfId="58" applyNumberFormat="1" applyFont="1" applyBorder="1">
      <alignment/>
      <protection/>
    </xf>
    <xf numFmtId="166" fontId="46" fillId="0" borderId="70" xfId="58" applyNumberFormat="1" applyFont="1" applyBorder="1">
      <alignment/>
      <protection/>
    </xf>
    <xf numFmtId="2" fontId="46" fillId="0" borderId="44" xfId="58" applyNumberFormat="1" applyFont="1" applyBorder="1">
      <alignment/>
      <protection/>
    </xf>
    <xf numFmtId="2" fontId="46" fillId="0" borderId="70" xfId="58" applyNumberFormat="1" applyFont="1" applyBorder="1">
      <alignment/>
      <protection/>
    </xf>
    <xf numFmtId="4" fontId="46" fillId="0" borderId="71" xfId="58" applyNumberFormat="1" applyFont="1" applyBorder="1">
      <alignment/>
      <protection/>
    </xf>
    <xf numFmtId="0" fontId="46" fillId="0" borderId="24" xfId="58" applyFont="1" applyBorder="1" applyAlignment="1">
      <alignment horizontal="center"/>
      <protection/>
    </xf>
    <xf numFmtId="0" fontId="45" fillId="0" borderId="36" xfId="58" applyFont="1" applyBorder="1" applyAlignment="1">
      <alignment wrapText="1"/>
      <protection/>
    </xf>
    <xf numFmtId="4" fontId="46" fillId="0" borderId="72" xfId="58" applyNumberFormat="1" applyFont="1" applyBorder="1">
      <alignment/>
      <protection/>
    </xf>
    <xf numFmtId="166" fontId="46" fillId="0" borderId="72" xfId="58" applyNumberFormat="1" applyFont="1" applyBorder="1">
      <alignment/>
      <protection/>
    </xf>
    <xf numFmtId="2" fontId="46" fillId="0" borderId="26" xfId="58" applyNumberFormat="1" applyFont="1" applyBorder="1">
      <alignment/>
      <protection/>
    </xf>
    <xf numFmtId="2" fontId="46" fillId="0" borderId="72" xfId="58" applyNumberFormat="1" applyFont="1" applyBorder="1">
      <alignment/>
      <protection/>
    </xf>
    <xf numFmtId="4" fontId="46" fillId="0" borderId="73" xfId="58" applyNumberFormat="1" applyFont="1" applyBorder="1">
      <alignment/>
      <protection/>
    </xf>
    <xf numFmtId="0" fontId="46" fillId="0" borderId="23" xfId="58" applyFont="1" applyBorder="1" applyAlignment="1">
      <alignment horizontal="center"/>
      <protection/>
    </xf>
    <xf numFmtId="0" fontId="45" fillId="0" borderId="11" xfId="58" applyFont="1" applyBorder="1" applyAlignment="1">
      <alignment wrapText="1"/>
      <protection/>
    </xf>
    <xf numFmtId="4" fontId="46" fillId="0" borderId="74" xfId="58" applyNumberFormat="1" applyFont="1" applyBorder="1">
      <alignment/>
      <protection/>
    </xf>
    <xf numFmtId="166" fontId="46" fillId="0" borderId="74" xfId="58" applyNumberFormat="1" applyFont="1" applyBorder="1">
      <alignment/>
      <protection/>
    </xf>
    <xf numFmtId="2" fontId="46" fillId="0" borderId="29" xfId="58" applyNumberFormat="1" applyFont="1" applyBorder="1">
      <alignment/>
      <protection/>
    </xf>
    <xf numFmtId="2" fontId="46" fillId="0" borderId="74" xfId="58" applyNumberFormat="1" applyFont="1" applyBorder="1">
      <alignment/>
      <protection/>
    </xf>
    <xf numFmtId="4" fontId="46" fillId="0" borderId="75" xfId="58" applyNumberFormat="1" applyFont="1" applyBorder="1">
      <alignment/>
      <protection/>
    </xf>
    <xf numFmtId="0" fontId="46" fillId="0" borderId="23" xfId="58" applyFont="1" applyBorder="1" applyAlignment="1">
      <alignment horizontal="center" vertical="center"/>
      <protection/>
    </xf>
    <xf numFmtId="0" fontId="45" fillId="0" borderId="11" xfId="58" applyFont="1" applyBorder="1" applyAlignment="1">
      <alignment vertical="center" wrapText="1"/>
      <protection/>
    </xf>
    <xf numFmtId="4" fontId="46" fillId="0" borderId="74" xfId="58" applyNumberFormat="1" applyFont="1" applyBorder="1" applyAlignment="1">
      <alignment vertical="center"/>
      <protection/>
    </xf>
    <xf numFmtId="166" fontId="46" fillId="0" borderId="74" xfId="58" applyNumberFormat="1" applyFont="1" applyBorder="1" applyAlignment="1">
      <alignment vertical="center"/>
      <protection/>
    </xf>
    <xf numFmtId="2" fontId="46" fillId="0" borderId="29" xfId="58" applyNumberFormat="1" applyFont="1" applyBorder="1" applyAlignment="1">
      <alignment vertical="center"/>
      <protection/>
    </xf>
    <xf numFmtId="2" fontId="46" fillId="0" borderId="74" xfId="58" applyNumberFormat="1" applyFont="1" applyBorder="1" applyAlignment="1">
      <alignment vertical="center"/>
      <protection/>
    </xf>
    <xf numFmtId="4" fontId="46" fillId="0" borderId="75" xfId="58" applyNumberFormat="1" applyFont="1" applyBorder="1" applyAlignment="1">
      <alignment vertical="center"/>
      <protection/>
    </xf>
    <xf numFmtId="0" fontId="46" fillId="0" borderId="33" xfId="58" applyFont="1" applyBorder="1" applyAlignment="1">
      <alignment horizontal="center"/>
      <protection/>
    </xf>
    <xf numFmtId="0" fontId="46" fillId="0" borderId="65" xfId="58" applyFont="1" applyBorder="1" applyAlignment="1">
      <alignment wrapText="1"/>
      <protection/>
    </xf>
    <xf numFmtId="4" fontId="46" fillId="0" borderId="66" xfId="58" applyNumberFormat="1" applyFont="1" applyBorder="1">
      <alignment/>
      <protection/>
    </xf>
    <xf numFmtId="166" fontId="46" fillId="0" borderId="66" xfId="58" applyNumberFormat="1" applyFont="1" applyBorder="1">
      <alignment/>
      <protection/>
    </xf>
    <xf numFmtId="2" fontId="46" fillId="0" borderId="28" xfId="58" applyNumberFormat="1" applyFont="1" applyBorder="1">
      <alignment/>
      <protection/>
    </xf>
    <xf numFmtId="2" fontId="46" fillId="0" borderId="66" xfId="58" applyNumberFormat="1" applyFont="1" applyBorder="1">
      <alignment/>
      <protection/>
    </xf>
    <xf numFmtId="4" fontId="46" fillId="0" borderId="76" xfId="58" applyNumberFormat="1" applyFont="1" applyBorder="1">
      <alignment/>
      <protection/>
    </xf>
    <xf numFmtId="0" fontId="46" fillId="0" borderId="18" xfId="58" applyFont="1" applyBorder="1" applyAlignment="1">
      <alignment horizontal="center"/>
      <protection/>
    </xf>
    <xf numFmtId="0" fontId="31" fillId="0" borderId="12" xfId="58" applyFont="1" applyBorder="1" applyAlignment="1">
      <alignment wrapText="1"/>
      <protection/>
    </xf>
    <xf numFmtId="4" fontId="45" fillId="0" borderId="10" xfId="58" applyNumberFormat="1" applyFont="1" applyBorder="1">
      <alignment/>
      <protection/>
    </xf>
    <xf numFmtId="166" fontId="45" fillId="0" borderId="10" xfId="58" applyNumberFormat="1" applyFont="1" applyBorder="1">
      <alignment/>
      <protection/>
    </xf>
    <xf numFmtId="2" fontId="45" fillId="0" borderId="10" xfId="58" applyNumberFormat="1" applyFont="1" applyBorder="1">
      <alignment/>
      <protection/>
    </xf>
    <xf numFmtId="4" fontId="45" fillId="0" borderId="17" xfId="58" applyNumberFormat="1" applyFont="1" applyBorder="1">
      <alignment/>
      <protection/>
    </xf>
    <xf numFmtId="0" fontId="31" fillId="0" borderId="65" xfId="58" applyFont="1" applyBorder="1" applyAlignment="1">
      <alignment wrapText="1"/>
      <protection/>
    </xf>
    <xf numFmtId="4" fontId="45" fillId="0" borderId="28" xfId="58" applyNumberFormat="1" applyFont="1" applyBorder="1">
      <alignment/>
      <protection/>
    </xf>
    <xf numFmtId="166" fontId="45" fillId="0" borderId="28" xfId="58" applyNumberFormat="1" applyFont="1" applyBorder="1">
      <alignment/>
      <protection/>
    </xf>
    <xf numFmtId="2" fontId="45" fillId="0" borderId="28" xfId="58" applyNumberFormat="1" applyFont="1" applyBorder="1">
      <alignment/>
      <protection/>
    </xf>
    <xf numFmtId="4" fontId="45" fillId="0" borderId="53" xfId="58" applyNumberFormat="1" applyFont="1" applyBorder="1">
      <alignment/>
      <protection/>
    </xf>
    <xf numFmtId="0" fontId="45" fillId="0" borderId="65" xfId="58" applyFont="1" applyBorder="1" applyAlignment="1">
      <alignment vertical="center" wrapText="1"/>
      <protection/>
    </xf>
    <xf numFmtId="4" fontId="45" fillId="0" borderId="77" xfId="58" applyNumberFormat="1" applyFont="1" applyBorder="1">
      <alignment/>
      <protection/>
    </xf>
    <xf numFmtId="4" fontId="45" fillId="0" borderId="78" xfId="58" applyNumberFormat="1" applyFont="1" applyBorder="1">
      <alignment/>
      <protection/>
    </xf>
    <xf numFmtId="166" fontId="45" fillId="0" borderId="78" xfId="58" applyNumberFormat="1" applyFont="1" applyBorder="1">
      <alignment/>
      <protection/>
    </xf>
    <xf numFmtId="2" fontId="45" fillId="0" borderId="78" xfId="58" applyNumberFormat="1" applyFont="1" applyBorder="1">
      <alignment/>
      <protection/>
    </xf>
    <xf numFmtId="4" fontId="45" fillId="0" borderId="79" xfId="58" applyNumberFormat="1" applyFont="1" applyBorder="1">
      <alignment/>
      <protection/>
    </xf>
    <xf numFmtId="4" fontId="45" fillId="0" borderId="80" xfId="58" applyNumberFormat="1" applyFont="1" applyBorder="1">
      <alignment/>
      <protection/>
    </xf>
    <xf numFmtId="166" fontId="45" fillId="0" borderId="80" xfId="58" applyNumberFormat="1" applyFont="1" applyBorder="1">
      <alignment/>
      <protection/>
    </xf>
    <xf numFmtId="2" fontId="45" fillId="0" borderId="80" xfId="58" applyNumberFormat="1" applyFont="1" applyBorder="1">
      <alignment/>
      <protection/>
    </xf>
    <xf numFmtId="4" fontId="45" fillId="0" borderId="81" xfId="58" applyNumberFormat="1" applyFont="1" applyBorder="1">
      <alignment/>
      <protection/>
    </xf>
    <xf numFmtId="0" fontId="46" fillId="0" borderId="45" xfId="58" applyFont="1" applyBorder="1" applyAlignment="1">
      <alignment horizontal="center"/>
      <protection/>
    </xf>
    <xf numFmtId="0" fontId="31" fillId="0" borderId="67" xfId="58" applyFont="1" applyBorder="1" applyAlignment="1">
      <alignment wrapText="1"/>
      <protection/>
    </xf>
    <xf numFmtId="4" fontId="45" fillId="0" borderId="82" xfId="58" applyNumberFormat="1" applyFont="1" applyBorder="1">
      <alignment/>
      <protection/>
    </xf>
    <xf numFmtId="166" fontId="45" fillId="0" borderId="82" xfId="58" applyNumberFormat="1" applyFont="1" applyBorder="1">
      <alignment/>
      <protection/>
    </xf>
    <xf numFmtId="2" fontId="45" fillId="0" borderId="82" xfId="58" applyNumberFormat="1" applyFont="1" applyBorder="1">
      <alignment/>
      <protection/>
    </xf>
    <xf numFmtId="4" fontId="45" fillId="0" borderId="83" xfId="58" applyNumberFormat="1" applyFont="1" applyBorder="1">
      <alignment/>
      <protection/>
    </xf>
    <xf numFmtId="0" fontId="42" fillId="36" borderId="51" xfId="58" applyFont="1" applyFill="1" applyBorder="1" applyAlignment="1">
      <alignment horizontal="centerContinuous" wrapText="1"/>
      <protection/>
    </xf>
    <xf numFmtId="0" fontId="42" fillId="36" borderId="69" xfId="58" applyFont="1" applyFill="1" applyBorder="1" applyAlignment="1">
      <alignment horizontal="centerContinuous" wrapText="1"/>
      <protection/>
    </xf>
    <xf numFmtId="0" fontId="42" fillId="36" borderId="84" xfId="58" applyFont="1" applyFill="1" applyBorder="1" applyAlignment="1">
      <alignment horizontal="centerContinuous" wrapText="1"/>
      <protection/>
    </xf>
    <xf numFmtId="0" fontId="42" fillId="36" borderId="47" xfId="58" applyFont="1" applyFill="1" applyBorder="1" applyAlignment="1">
      <alignment horizontal="centerContinuous" wrapText="1"/>
      <protection/>
    </xf>
    <xf numFmtId="4" fontId="45" fillId="0" borderId="85" xfId="58" applyNumberFormat="1" applyFont="1" applyBorder="1">
      <alignment/>
      <protection/>
    </xf>
    <xf numFmtId="4" fontId="45" fillId="0" borderId="86" xfId="58" applyNumberFormat="1" applyFont="1" applyBorder="1">
      <alignment/>
      <protection/>
    </xf>
    <xf numFmtId="166" fontId="45" fillId="0" borderId="85" xfId="58" applyNumberFormat="1" applyFont="1" applyBorder="1">
      <alignment/>
      <protection/>
    </xf>
    <xf numFmtId="2" fontId="45" fillId="0" borderId="85" xfId="58" applyNumberFormat="1" applyFont="1" applyBorder="1">
      <alignment/>
      <protection/>
    </xf>
    <xf numFmtId="4" fontId="45" fillId="0" borderId="87" xfId="58" applyNumberFormat="1" applyFont="1" applyBorder="1">
      <alignment/>
      <protection/>
    </xf>
    <xf numFmtId="4" fontId="45" fillId="0" borderId="88" xfId="58" applyNumberFormat="1" applyFont="1" applyBorder="1">
      <alignment/>
      <protection/>
    </xf>
    <xf numFmtId="4" fontId="45" fillId="0" borderId="89" xfId="58" applyNumberFormat="1" applyFont="1" applyBorder="1">
      <alignment/>
      <protection/>
    </xf>
    <xf numFmtId="4" fontId="31" fillId="0" borderId="26" xfId="58" applyNumberFormat="1" applyFont="1" applyBorder="1">
      <alignment/>
      <protection/>
    </xf>
    <xf numFmtId="166" fontId="31" fillId="0" borderId="26" xfId="58" applyNumberFormat="1" applyFont="1" applyBorder="1">
      <alignment/>
      <protection/>
    </xf>
    <xf numFmtId="2" fontId="31" fillId="0" borderId="26" xfId="58" applyNumberFormat="1" applyFont="1" applyBorder="1">
      <alignment/>
      <protection/>
    </xf>
    <xf numFmtId="4" fontId="31" fillId="0" borderId="27" xfId="58" applyNumberFormat="1" applyFont="1" applyBorder="1">
      <alignment/>
      <protection/>
    </xf>
    <xf numFmtId="4" fontId="31" fillId="0" borderId="56" xfId="58" applyNumberFormat="1" applyFont="1" applyBorder="1">
      <alignment/>
      <protection/>
    </xf>
    <xf numFmtId="166" fontId="31" fillId="0" borderId="56" xfId="58" applyNumberFormat="1" applyFont="1" applyBorder="1">
      <alignment/>
      <protection/>
    </xf>
    <xf numFmtId="2" fontId="31" fillId="0" borderId="56" xfId="58" applyNumberFormat="1" applyFont="1" applyBorder="1">
      <alignment/>
      <protection/>
    </xf>
    <xf numFmtId="2" fontId="31" fillId="0" borderId="34" xfId="58" applyNumberFormat="1" applyFont="1" applyBorder="1">
      <alignment/>
      <protection/>
    </xf>
    <xf numFmtId="4" fontId="31" fillId="0" borderId="35" xfId="58" applyNumberFormat="1" applyFont="1" applyBorder="1">
      <alignment/>
      <protection/>
    </xf>
    <xf numFmtId="0" fontId="47" fillId="0" borderId="0" xfId="58" applyFont="1">
      <alignment/>
      <protection/>
    </xf>
    <xf numFmtId="0" fontId="48" fillId="0" borderId="0" xfId="58" applyFont="1">
      <alignment/>
      <protection/>
    </xf>
    <xf numFmtId="4" fontId="47" fillId="0" borderId="0" xfId="58" applyNumberFormat="1" applyFont="1">
      <alignment/>
      <protection/>
    </xf>
    <xf numFmtId="0" fontId="29" fillId="0" borderId="33" xfId="58" applyBorder="1">
      <alignment/>
      <protection/>
    </xf>
    <xf numFmtId="0" fontId="29" fillId="0" borderId="0" xfId="58" applyAlignment="1">
      <alignment wrapText="1"/>
      <protection/>
    </xf>
    <xf numFmtId="4" fontId="29" fillId="0" borderId="0" xfId="58" applyNumberFormat="1">
      <alignment/>
      <protection/>
    </xf>
    <xf numFmtId="0" fontId="9" fillId="0" borderId="0" xfId="52" applyFont="1" applyAlignment="1">
      <alignment horizontal="right"/>
      <protection/>
    </xf>
    <xf numFmtId="0" fontId="110" fillId="0" borderId="29" xfId="0" applyFont="1" applyBorder="1" applyAlignment="1">
      <alignment horizontal="justify" vertical="center" wrapText="1"/>
    </xf>
    <xf numFmtId="0" fontId="9" fillId="0" borderId="0" xfId="56" applyFont="1" applyAlignment="1" applyProtection="1">
      <alignment horizontal="left"/>
      <protection/>
    </xf>
    <xf numFmtId="0" fontId="5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8" fillId="0" borderId="63" xfId="56" applyFont="1" applyBorder="1" applyAlignment="1" applyProtection="1">
      <alignment horizontal="centerContinuous" vertical="center"/>
      <protection/>
    </xf>
    <xf numFmtId="0" fontId="18" fillId="0" borderId="50" xfId="56" applyFont="1" applyBorder="1" applyAlignment="1" applyProtection="1">
      <alignment horizontal="centerContinuous" vertical="center"/>
      <protection/>
    </xf>
    <xf numFmtId="3" fontId="18" fillId="0" borderId="31" xfId="56" applyNumberFormat="1" applyFont="1" applyBorder="1" applyAlignment="1" applyProtection="1">
      <alignment horizontal="center" vertical="center" wrapText="1"/>
      <protection/>
    </xf>
    <xf numFmtId="3" fontId="18" fillId="0" borderId="42" xfId="56" applyNumberFormat="1" applyFont="1" applyBorder="1" applyAlignment="1" applyProtection="1">
      <alignment horizontal="center" vertical="center" wrapText="1"/>
      <protection/>
    </xf>
    <xf numFmtId="0" fontId="16" fillId="0" borderId="90" xfId="60" applyFont="1" applyBorder="1" applyAlignment="1">
      <alignment vertical="top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6" applyFont="1">
      <alignment/>
      <protection/>
    </xf>
    <xf numFmtId="0" fontId="9" fillId="0" borderId="22" xfId="60" applyFont="1" applyBorder="1" applyAlignment="1">
      <alignment vertical="top" wrapText="1"/>
      <protection/>
    </xf>
    <xf numFmtId="0" fontId="16" fillId="0" borderId="91" xfId="60" applyFont="1" applyBorder="1" applyAlignment="1">
      <alignment vertical="top"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05" fillId="0" borderId="30" xfId="0" applyFont="1" applyBorder="1" applyAlignment="1">
      <alignment horizontal="center" vertical="center" wrapText="1"/>
    </xf>
    <xf numFmtId="0" fontId="5" fillId="0" borderId="0" xfId="60" applyFont="1" applyAlignment="1">
      <alignment horizontal="right" wrapText="1"/>
      <protection/>
    </xf>
    <xf numFmtId="0" fontId="6" fillId="0" borderId="0" xfId="60" applyFont="1" applyAlignment="1">
      <alignment horizontal="right" wrapText="1"/>
      <protection/>
    </xf>
    <xf numFmtId="0" fontId="16" fillId="0" borderId="20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6" fillId="0" borderId="19" xfId="60" applyFont="1" applyFill="1" applyBorder="1" applyAlignment="1">
      <alignment vertical="top" wrapText="1"/>
      <protection/>
    </xf>
    <xf numFmtId="0" fontId="16" fillId="0" borderId="19" xfId="60" applyFont="1" applyBorder="1" applyAlignment="1">
      <alignment vertical="top"/>
      <protection/>
    </xf>
    <xf numFmtId="0" fontId="16" fillId="0" borderId="20" xfId="60" applyFont="1" applyBorder="1" applyAlignment="1">
      <alignment vertical="top"/>
      <protection/>
    </xf>
    <xf numFmtId="0" fontId="9" fillId="0" borderId="0" xfId="60" applyFont="1" applyAlignment="1">
      <alignment/>
      <protection/>
    </xf>
    <xf numFmtId="0" fontId="110" fillId="0" borderId="24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10" fillId="0" borderId="23" xfId="0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0" fontId="110" fillId="0" borderId="33" xfId="0" applyFont="1" applyBorder="1" applyAlignment="1">
      <alignment horizontal="center" vertical="center" wrapText="1"/>
    </xf>
    <xf numFmtId="0" fontId="110" fillId="0" borderId="28" xfId="0" applyFont="1" applyBorder="1" applyAlignment="1">
      <alignment horizontal="justify" vertical="center" wrapText="1"/>
    </xf>
    <xf numFmtId="0" fontId="104" fillId="0" borderId="24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9" fillId="0" borderId="0" xfId="52" applyFont="1" applyAlignment="1">
      <alignment horizontal="left" vertical="top"/>
      <protection/>
    </xf>
    <xf numFmtId="0" fontId="5" fillId="0" borderId="0" xfId="60" applyFont="1" applyAlignment="1">
      <alignment wrapText="1"/>
      <protection/>
    </xf>
    <xf numFmtId="0" fontId="107" fillId="34" borderId="29" xfId="0" applyFont="1" applyFill="1" applyBorder="1" applyAlignment="1">
      <alignment vertical="center" wrapText="1"/>
    </xf>
    <xf numFmtId="0" fontId="105" fillId="0" borderId="26" xfId="0" applyFont="1" applyBorder="1" applyAlignment="1">
      <alignment horizontal="justify" vertical="center" wrapText="1"/>
    </xf>
    <xf numFmtId="0" fontId="110" fillId="0" borderId="27" xfId="0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justify" vertical="center" wrapText="1"/>
    </xf>
    <xf numFmtId="0" fontId="110" fillId="0" borderId="30" xfId="0" applyFont="1" applyFill="1" applyBorder="1" applyAlignment="1">
      <alignment horizontal="justify" vertical="center" wrapText="1"/>
    </xf>
    <xf numFmtId="0" fontId="110" fillId="0" borderId="53" xfId="0" applyFont="1" applyFill="1" applyBorder="1" applyAlignment="1">
      <alignment horizontal="justify" vertical="center" wrapText="1"/>
    </xf>
    <xf numFmtId="0" fontId="110" fillId="0" borderId="42" xfId="0" applyFont="1" applyFill="1" applyBorder="1" applyAlignment="1">
      <alignment horizontal="justify" vertical="center" wrapText="1"/>
    </xf>
    <xf numFmtId="0" fontId="105" fillId="0" borderId="32" xfId="0" applyFont="1" applyBorder="1" applyAlignment="1">
      <alignment horizontal="center" vertical="center" wrapText="1"/>
    </xf>
    <xf numFmtId="0" fontId="38" fillId="0" borderId="0" xfId="54" applyFont="1" applyAlignment="1">
      <alignment horizontal="left"/>
      <protection/>
    </xf>
    <xf numFmtId="0" fontId="9" fillId="0" borderId="0" xfId="54" applyFont="1" applyAlignment="1">
      <alignment horizontal="centerContinuous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left" vertical="top"/>
      <protection/>
    </xf>
    <xf numFmtId="0" fontId="9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0" fontId="2" fillId="0" borderId="0" xfId="54">
      <alignment/>
      <protection/>
    </xf>
    <xf numFmtId="0" fontId="1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"/>
      <protection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Alignment="1">
      <alignment horizontal="left" wrapText="1"/>
      <protection/>
    </xf>
    <xf numFmtId="0" fontId="9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114" fillId="37" borderId="0" xfId="0" applyFont="1" applyFill="1" applyAlignment="1">
      <alignment/>
    </xf>
    <xf numFmtId="0" fontId="115" fillId="38" borderId="31" xfId="0" applyFont="1" applyFill="1" applyBorder="1" applyAlignment="1">
      <alignment horizontal="center" vertical="center" wrapText="1"/>
    </xf>
    <xf numFmtId="0" fontId="115" fillId="38" borderId="25" xfId="0" applyFont="1" applyFill="1" applyBorder="1" applyAlignment="1">
      <alignment horizontal="center" vertical="center" wrapText="1"/>
    </xf>
    <xf numFmtId="0" fontId="109" fillId="38" borderId="31" xfId="0" applyFont="1" applyFill="1" applyBorder="1" applyAlignment="1">
      <alignment horizontal="center" wrapText="1"/>
    </xf>
    <xf numFmtId="0" fontId="109" fillId="38" borderId="42" xfId="0" applyFont="1" applyFill="1" applyBorder="1" applyAlignment="1">
      <alignment horizontal="center" wrapText="1"/>
    </xf>
    <xf numFmtId="0" fontId="111" fillId="38" borderId="51" xfId="0" applyFont="1" applyFill="1" applyBorder="1" applyAlignment="1">
      <alignment horizontal="center" vertical="center"/>
    </xf>
    <xf numFmtId="0" fontId="115" fillId="38" borderId="68" xfId="0" applyFont="1" applyFill="1" applyBorder="1" applyAlignment="1">
      <alignment horizontal="center" vertical="center" wrapText="1"/>
    </xf>
    <xf numFmtId="0" fontId="116" fillId="38" borderId="51" xfId="0" applyFont="1" applyFill="1" applyBorder="1" applyAlignment="1">
      <alignment horizontal="center" vertical="center" wrapText="1"/>
    </xf>
    <xf numFmtId="0" fontId="116" fillId="38" borderId="32" xfId="0" applyFont="1" applyFill="1" applyBorder="1" applyAlignment="1">
      <alignment horizontal="center" vertical="center" wrapText="1"/>
    </xf>
    <xf numFmtId="0" fontId="116" fillId="38" borderId="25" xfId="0" applyFont="1" applyFill="1" applyBorder="1" applyAlignment="1">
      <alignment horizontal="center" vertical="center" wrapText="1"/>
    </xf>
    <xf numFmtId="0" fontId="8" fillId="38" borderId="13" xfId="52" applyFont="1" applyFill="1" applyBorder="1">
      <alignment/>
      <protection/>
    </xf>
    <xf numFmtId="0" fontId="8" fillId="38" borderId="13" xfId="52" applyFont="1" applyFill="1" applyBorder="1" applyAlignment="1">
      <alignment horizontal="center"/>
      <protection/>
    </xf>
    <xf numFmtId="0" fontId="8" fillId="38" borderId="13" xfId="52" applyFont="1" applyFill="1" applyBorder="1" applyAlignment="1" applyProtection="1">
      <alignment horizontal="center"/>
      <protection/>
    </xf>
    <xf numFmtId="0" fontId="18" fillId="38" borderId="13" xfId="52" applyFont="1" applyFill="1" applyBorder="1" applyAlignment="1">
      <alignment horizontal="center"/>
      <protection/>
    </xf>
    <xf numFmtId="0" fontId="18" fillId="38" borderId="13" xfId="52" applyFont="1" applyFill="1" applyBorder="1">
      <alignment/>
      <protection/>
    </xf>
    <xf numFmtId="0" fontId="117" fillId="0" borderId="0" xfId="0" applyFont="1" applyAlignment="1">
      <alignment horizontal="center"/>
    </xf>
    <xf numFmtId="0" fontId="18" fillId="38" borderId="13" xfId="52" applyFont="1" applyFill="1" applyBorder="1" applyAlignment="1">
      <alignment horizontal="center"/>
      <protection/>
    </xf>
    <xf numFmtId="0" fontId="13" fillId="0" borderId="0" xfId="61" applyBorder="1">
      <alignment/>
      <protection/>
    </xf>
    <xf numFmtId="0" fontId="14" fillId="0" borderId="0" xfId="52" applyFont="1" applyBorder="1" applyAlignment="1">
      <alignment horizontal="left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 horizontal="right" vertical="center"/>
      <protection/>
    </xf>
    <xf numFmtId="0" fontId="15" fillId="0" borderId="0" xfId="60" applyFont="1" applyBorder="1" applyAlignment="1">
      <alignment vertical="top"/>
      <protection/>
    </xf>
    <xf numFmtId="0" fontId="16" fillId="0" borderId="0" xfId="60" applyFont="1" applyBorder="1" applyAlignment="1">
      <alignment vertical="top"/>
      <protection/>
    </xf>
    <xf numFmtId="0" fontId="16" fillId="0" borderId="0" xfId="60" applyFont="1" applyBorder="1" applyAlignment="1">
      <alignment vertical="top" wrapText="1"/>
      <protection/>
    </xf>
    <xf numFmtId="0" fontId="16" fillId="0" borderId="0" xfId="60" applyFont="1" applyFill="1" applyBorder="1" applyAlignment="1">
      <alignment vertical="top" wrapText="1"/>
      <protection/>
    </xf>
    <xf numFmtId="0" fontId="16" fillId="0" borderId="0" xfId="60" applyFont="1" applyFill="1" applyBorder="1" applyAlignment="1">
      <alignment vertical="top"/>
      <protection/>
    </xf>
    <xf numFmtId="0" fontId="16" fillId="0" borderId="0" xfId="60" applyFont="1" applyFill="1" applyBorder="1" applyAlignment="1">
      <alignment horizontal="left" vertical="top" wrapText="1"/>
      <protection/>
    </xf>
    <xf numFmtId="0" fontId="16" fillId="39" borderId="0" xfId="60" applyFont="1" applyFill="1" applyBorder="1" applyAlignment="1">
      <alignment vertical="top" wrapText="1"/>
      <protection/>
    </xf>
    <xf numFmtId="0" fontId="9" fillId="0" borderId="0" xfId="60" applyFont="1" applyBorder="1" applyAlignment="1">
      <alignment vertical="top" wrapText="1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54" applyFont="1" applyFill="1" applyAlignment="1">
      <alignment horizontal="left" vertical="top"/>
      <protection/>
    </xf>
    <xf numFmtId="0" fontId="9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/>
      <protection/>
    </xf>
    <xf numFmtId="4" fontId="105" fillId="0" borderId="27" xfId="0" applyNumberFormat="1" applyFont="1" applyBorder="1" applyAlignment="1">
      <alignment horizontal="center" vertical="center" wrapText="1"/>
    </xf>
    <xf numFmtId="14" fontId="9" fillId="0" borderId="0" xfId="52" applyNumberFormat="1" applyFont="1">
      <alignment/>
      <protection/>
    </xf>
    <xf numFmtId="14" fontId="18" fillId="0" borderId="0" xfId="52" applyNumberFormat="1" applyFont="1">
      <alignment/>
      <protection/>
    </xf>
    <xf numFmtId="0" fontId="2" fillId="0" borderId="0" xfId="52" applyFont="1" applyFill="1" applyAlignment="1">
      <alignment horizontal="center"/>
      <protection/>
    </xf>
    <xf numFmtId="14" fontId="0" fillId="0" borderId="0" xfId="0" applyNumberFormat="1" applyAlignment="1">
      <alignment/>
    </xf>
    <xf numFmtId="0" fontId="6" fillId="0" borderId="0" xfId="60" applyFont="1" applyAlignment="1">
      <alignment horizontal="center" wrapText="1"/>
      <protection/>
    </xf>
    <xf numFmtId="0" fontId="51" fillId="0" borderId="0" xfId="60" applyFont="1" applyAlignment="1">
      <alignment horizontal="center"/>
      <protection/>
    </xf>
    <xf numFmtId="0" fontId="117" fillId="0" borderId="0" xfId="0" applyFont="1" applyAlignment="1">
      <alignment horizontal="center"/>
    </xf>
    <xf numFmtId="0" fontId="16" fillId="0" borderId="47" xfId="60" applyFont="1" applyFill="1" applyBorder="1" applyAlignment="1">
      <alignment horizontal="left" vertical="top" wrapText="1"/>
      <protection/>
    </xf>
    <xf numFmtId="0" fontId="16" fillId="0" borderId="22" xfId="60" applyFont="1" applyFill="1" applyBorder="1" applyAlignment="1">
      <alignment horizontal="left" vertical="top" wrapText="1"/>
      <protection/>
    </xf>
    <xf numFmtId="0" fontId="16" fillId="0" borderId="90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15" fillId="38" borderId="40" xfId="0" applyFont="1" applyFill="1" applyBorder="1" applyAlignment="1">
      <alignment horizontal="center" vertical="center" wrapText="1"/>
    </xf>
    <xf numFmtId="0" fontId="115" fillId="38" borderId="42" xfId="0" applyFont="1" applyFill="1" applyBorder="1" applyAlignment="1">
      <alignment horizontal="center" vertical="center" wrapText="1"/>
    </xf>
    <xf numFmtId="0" fontId="105" fillId="0" borderId="92" xfId="0" applyFont="1" applyBorder="1" applyAlignment="1">
      <alignment horizontal="center" vertical="center" wrapText="1"/>
    </xf>
    <xf numFmtId="0" fontId="105" fillId="0" borderId="68" xfId="0" applyFont="1" applyBorder="1" applyAlignment="1">
      <alignment horizontal="center" vertical="center" wrapText="1"/>
    </xf>
    <xf numFmtId="0" fontId="105" fillId="0" borderId="49" xfId="0" applyFont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11" fillId="0" borderId="0" xfId="0" applyFont="1" applyAlignment="1">
      <alignment horizontal="left"/>
    </xf>
    <xf numFmtId="0" fontId="115" fillId="38" borderId="38" xfId="0" applyFont="1" applyFill="1" applyBorder="1" applyAlignment="1">
      <alignment horizontal="center" vertical="center" wrapText="1"/>
    </xf>
    <xf numFmtId="0" fontId="115" fillId="38" borderId="41" xfId="0" applyFont="1" applyFill="1" applyBorder="1" applyAlignment="1">
      <alignment horizontal="center" vertical="center" wrapText="1"/>
    </xf>
    <xf numFmtId="0" fontId="115" fillId="38" borderId="39" xfId="0" applyFont="1" applyFill="1" applyBorder="1" applyAlignment="1">
      <alignment horizontal="center" vertical="center" wrapText="1"/>
    </xf>
    <xf numFmtId="0" fontId="115" fillId="38" borderId="31" xfId="0" applyFont="1" applyFill="1" applyBorder="1" applyAlignment="1">
      <alignment horizontal="center" vertical="center" wrapText="1"/>
    </xf>
    <xf numFmtId="0" fontId="105" fillId="0" borderId="5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 wrapText="1"/>
    </xf>
    <xf numFmtId="0" fontId="105" fillId="0" borderId="45" xfId="0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115" fillId="38" borderId="46" xfId="0" applyFont="1" applyFill="1" applyBorder="1" applyAlignment="1">
      <alignment horizontal="center" vertical="center" wrapText="1"/>
    </xf>
    <xf numFmtId="0" fontId="115" fillId="38" borderId="49" xfId="0" applyFont="1" applyFill="1" applyBorder="1" applyAlignment="1">
      <alignment horizontal="center" vertical="center" wrapText="1"/>
    </xf>
    <xf numFmtId="0" fontId="115" fillId="38" borderId="44" xfId="0" applyFont="1" applyFill="1" applyBorder="1" applyAlignment="1">
      <alignment horizontal="center" vertical="center" wrapText="1"/>
    </xf>
    <xf numFmtId="0" fontId="114" fillId="38" borderId="34" xfId="0" applyFont="1" applyFill="1" applyBorder="1" applyAlignment="1">
      <alignment horizontal="center" vertical="center" wrapText="1"/>
    </xf>
    <xf numFmtId="0" fontId="109" fillId="38" borderId="43" xfId="0" applyFont="1" applyFill="1" applyBorder="1" applyAlignment="1">
      <alignment horizontal="center" vertical="center" wrapText="1"/>
    </xf>
    <xf numFmtId="0" fontId="109" fillId="38" borderId="45" xfId="0" applyFont="1" applyFill="1" applyBorder="1" applyAlignment="1">
      <alignment horizontal="center" vertical="center" wrapText="1"/>
    </xf>
    <xf numFmtId="0" fontId="109" fillId="38" borderId="39" xfId="0" applyFont="1" applyFill="1" applyBorder="1" applyAlignment="1">
      <alignment horizontal="center" wrapText="1"/>
    </xf>
    <xf numFmtId="0" fontId="109" fillId="38" borderId="40" xfId="0" applyFont="1" applyFill="1" applyBorder="1" applyAlignment="1">
      <alignment horizontal="center" wrapText="1"/>
    </xf>
    <xf numFmtId="0" fontId="107" fillId="34" borderId="51" xfId="0" applyFont="1" applyFill="1" applyBorder="1" applyAlignment="1">
      <alignment horizontal="center" vertical="center" wrapText="1"/>
    </xf>
    <xf numFmtId="0" fontId="107" fillId="0" borderId="32" xfId="0" applyFont="1" applyBorder="1" applyAlignment="1">
      <alignment horizontal="center" vertical="center" wrapText="1"/>
    </xf>
    <xf numFmtId="0" fontId="109" fillId="38" borderId="44" xfId="0" applyFont="1" applyFill="1" applyBorder="1" applyAlignment="1">
      <alignment horizontal="center" vertical="center" wrapText="1"/>
    </xf>
    <xf numFmtId="0" fontId="105" fillId="0" borderId="92" xfId="0" applyFont="1" applyBorder="1" applyAlignment="1">
      <alignment horizontal="center" vertical="center"/>
    </xf>
    <xf numFmtId="0" fontId="104" fillId="0" borderId="68" xfId="0" applyFont="1" applyBorder="1" applyAlignment="1">
      <alignment/>
    </xf>
    <xf numFmtId="0" fontId="112" fillId="0" borderId="0" xfId="0" applyFont="1" applyAlignment="1">
      <alignment horizontal="left"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0" fillId="0" borderId="0" xfId="0" applyAlignment="1">
      <alignment/>
    </xf>
    <xf numFmtId="0" fontId="9" fillId="0" borderId="0" xfId="52" applyFont="1" applyAlignment="1">
      <alignment horizontal="left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left" vertical="center" wrapText="1"/>
      <protection/>
    </xf>
    <xf numFmtId="44" fontId="9" fillId="0" borderId="0" xfId="72" applyFont="1" applyAlignment="1">
      <alignment horizontal="left" wrapText="1"/>
    </xf>
    <xf numFmtId="0" fontId="19" fillId="0" borderId="60" xfId="61" applyFont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9" fillId="0" borderId="60" xfId="61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93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2" fillId="0" borderId="0" xfId="61" applyFont="1" applyAlignment="1">
      <alignment horizontal="left"/>
      <protection/>
    </xf>
    <xf numFmtId="0" fontId="13" fillId="0" borderId="0" xfId="61" applyFont="1" applyAlignment="1">
      <alignment horizontal="left" vertical="center" wrapText="1"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93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4" fontId="19" fillId="0" borderId="10" xfId="61" applyNumberFormat="1" applyFont="1" applyBorder="1" applyAlignment="1" applyProtection="1">
      <alignment horizontal="center" vertical="center" shrinkToFit="1"/>
      <protection locked="0"/>
    </xf>
    <xf numFmtId="0" fontId="19" fillId="0" borderId="10" xfId="61" applyFont="1" applyFill="1" applyBorder="1" applyAlignment="1">
      <alignment horizontal="left" vertical="top"/>
      <protection/>
    </xf>
    <xf numFmtId="4" fontId="19" fillId="0" borderId="10" xfId="61" applyNumberFormat="1" applyFont="1" applyFill="1" applyBorder="1" applyAlignment="1" applyProtection="1">
      <alignment horizontal="center" vertical="center"/>
      <protection/>
    </xf>
    <xf numFmtId="4" fontId="19" fillId="0" borderId="6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4" fontId="20" fillId="0" borderId="0" xfId="61" applyNumberFormat="1" applyFont="1" applyBorder="1" applyAlignment="1" applyProtection="1">
      <alignment horizontal="center" vertical="center" shrinkToFit="1"/>
      <protection locked="0"/>
    </xf>
    <xf numFmtId="4" fontId="19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10" xfId="61" applyNumberFormat="1" applyFont="1" applyBorder="1" applyAlignment="1" applyProtection="1">
      <alignment horizontal="right" vertical="center" shrinkToFi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19" fillId="0" borderId="0" xfId="61" applyNumberFormat="1" applyFont="1" applyBorder="1" applyAlignment="1" applyProtection="1">
      <alignment horizontal="right" vertical="center" shrinkToFit="1"/>
      <protection hidden="1"/>
    </xf>
    <xf numFmtId="49" fontId="20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61" applyNumberFormat="1" applyFont="1" applyBorder="1" applyAlignment="1" applyProtection="1">
      <alignment horizontal="left" vertical="center" wrapText="1"/>
      <protection locked="0"/>
    </xf>
    <xf numFmtId="49" fontId="19" fillId="0" borderId="0" xfId="61" applyNumberFormat="1" applyFont="1" applyFill="1" applyBorder="1" applyAlignment="1" applyProtection="1">
      <alignment horizontal="left" vertical="center"/>
      <protection/>
    </xf>
    <xf numFmtId="49" fontId="19" fillId="0" borderId="0" xfId="61" applyNumberFormat="1" applyFont="1" applyBorder="1" applyAlignment="1" applyProtection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left" vertical="top"/>
      <protection/>
    </xf>
    <xf numFmtId="0" fontId="20" fillId="0" borderId="0" xfId="61" applyFont="1" applyBorder="1" applyAlignment="1">
      <alignment horizontal="left" vertical="top"/>
      <protection/>
    </xf>
    <xf numFmtId="0" fontId="19" fillId="0" borderId="0" xfId="61" applyFont="1" applyFill="1" applyBorder="1" applyAlignment="1">
      <alignment horizontal="left" vertical="center"/>
      <protection/>
    </xf>
    <xf numFmtId="0" fontId="20" fillId="0" borderId="0" xfId="61" applyFont="1" applyBorder="1" applyAlignment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/>
    </xf>
    <xf numFmtId="4" fontId="19" fillId="0" borderId="0" xfId="61" applyNumberFormat="1" applyFont="1" applyBorder="1" applyAlignment="1" applyProtection="1">
      <alignment horizontal="right" vertical="center" shrinkToFit="1"/>
      <protection/>
    </xf>
    <xf numFmtId="0" fontId="20" fillId="0" borderId="0" xfId="61" applyFont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center"/>
    </xf>
    <xf numFmtId="0" fontId="20" fillId="0" borderId="0" xfId="61" applyFont="1" applyFill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 wrapText="1"/>
      <protection/>
    </xf>
    <xf numFmtId="0" fontId="18" fillId="38" borderId="10" xfId="61" applyFont="1" applyFill="1" applyBorder="1" applyAlignment="1">
      <alignment horizontal="center" vertical="center"/>
      <protection/>
    </xf>
    <xf numFmtId="0" fontId="18" fillId="38" borderId="10" xfId="61" applyFont="1" applyFill="1" applyBorder="1" applyAlignment="1">
      <alignment horizontal="center" vertical="center" wrapText="1"/>
      <protection/>
    </xf>
    <xf numFmtId="0" fontId="18" fillId="38" borderId="10" xfId="61" applyFont="1" applyFill="1" applyBorder="1" applyAlignment="1">
      <alignment vertical="center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left" wrapText="1"/>
      <protection/>
    </xf>
    <xf numFmtId="0" fontId="8" fillId="0" borderId="0" xfId="52" applyFont="1" applyFill="1" applyBorder="1" applyAlignment="1">
      <alignment horizontal="left"/>
      <protection/>
    </xf>
    <xf numFmtId="0" fontId="8" fillId="0" borderId="94" xfId="52" applyFont="1" applyFill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18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horizontal="left"/>
      <protection/>
    </xf>
    <xf numFmtId="0" fontId="18" fillId="0" borderId="13" xfId="52" applyFont="1" applyFill="1" applyBorder="1" applyAlignment="1">
      <alignment/>
      <protection/>
    </xf>
    <xf numFmtId="0" fontId="10" fillId="0" borderId="0" xfId="52" applyFont="1" applyFill="1" applyAlignment="1">
      <alignment/>
      <protection/>
    </xf>
    <xf numFmtId="0" fontId="107" fillId="0" borderId="0" xfId="0" applyFont="1" applyAlignment="1">
      <alignment/>
    </xf>
    <xf numFmtId="0" fontId="18" fillId="38" borderId="13" xfId="52" applyFont="1" applyFill="1" applyBorder="1" applyAlignment="1">
      <alignment horizontal="center"/>
      <protection/>
    </xf>
    <xf numFmtId="0" fontId="9" fillId="0" borderId="0" xfId="52" applyFont="1" applyFill="1" applyAlignment="1">
      <alignment horizontal="left"/>
      <protection/>
    </xf>
    <xf numFmtId="0" fontId="104" fillId="0" borderId="0" xfId="0" applyFont="1" applyAlignment="1">
      <alignment horizontal="left"/>
    </xf>
    <xf numFmtId="0" fontId="9" fillId="0" borderId="0" xfId="52" applyFont="1" applyBorder="1" applyAlignment="1">
      <alignment horizontal="left" wrapText="1"/>
      <protection/>
    </xf>
    <xf numFmtId="0" fontId="10" fillId="0" borderId="95" xfId="52" applyFont="1" applyFill="1" applyBorder="1" applyAlignment="1">
      <alignment wrapText="1"/>
      <protection/>
    </xf>
    <xf numFmtId="0" fontId="10" fillId="0" borderId="96" xfId="52" applyFont="1" applyFill="1" applyBorder="1" applyAlignment="1">
      <alignment wrapText="1"/>
      <protection/>
    </xf>
    <xf numFmtId="0" fontId="10" fillId="0" borderId="97" xfId="52" applyFont="1" applyFill="1" applyBorder="1" applyAlignment="1">
      <alignment wrapText="1"/>
      <protection/>
    </xf>
    <xf numFmtId="0" fontId="9" fillId="0" borderId="95" xfId="52" applyFont="1" applyFill="1" applyBorder="1" applyAlignment="1">
      <alignment wrapText="1"/>
      <protection/>
    </xf>
    <xf numFmtId="0" fontId="9" fillId="0" borderId="96" xfId="52" applyFont="1" applyFill="1" applyBorder="1" applyAlignment="1">
      <alignment wrapText="1"/>
      <protection/>
    </xf>
    <xf numFmtId="0" fontId="9" fillId="0" borderId="97" xfId="52" applyFont="1" applyFill="1" applyBorder="1" applyAlignment="1">
      <alignment wrapText="1"/>
      <protection/>
    </xf>
    <xf numFmtId="0" fontId="9" fillId="0" borderId="95" xfId="52" applyFont="1" applyFill="1" applyBorder="1" applyAlignment="1">
      <alignment/>
      <protection/>
    </xf>
    <xf numFmtId="0" fontId="9" fillId="0" borderId="96" xfId="52" applyFont="1" applyFill="1" applyBorder="1" applyAlignment="1">
      <alignment/>
      <protection/>
    </xf>
    <xf numFmtId="0" fontId="9" fillId="0" borderId="97" xfId="52" applyFont="1" applyFill="1" applyBorder="1" applyAlignment="1">
      <alignment/>
      <protection/>
    </xf>
    <xf numFmtId="0" fontId="8" fillId="0" borderId="95" xfId="52" applyFont="1" applyFill="1" applyBorder="1" applyAlignment="1">
      <alignment/>
      <protection/>
    </xf>
    <xf numFmtId="0" fontId="8" fillId="0" borderId="96" xfId="52" applyFont="1" applyFill="1" applyBorder="1" applyAlignment="1">
      <alignment/>
      <protection/>
    </xf>
    <xf numFmtId="0" fontId="8" fillId="0" borderId="97" xfId="52" applyFont="1" applyFill="1" applyBorder="1" applyAlignment="1">
      <alignment/>
      <protection/>
    </xf>
    <xf numFmtId="0" fontId="8" fillId="0" borderId="94" xfId="52" applyFont="1" applyBorder="1" applyAlignment="1">
      <alignment horizontal="center" wrapText="1"/>
      <protection/>
    </xf>
    <xf numFmtId="0" fontId="7" fillId="38" borderId="95" xfId="52" applyFont="1" applyFill="1" applyBorder="1" applyAlignment="1">
      <alignment horizontal="center"/>
      <protection/>
    </xf>
    <xf numFmtId="0" fontId="7" fillId="38" borderId="96" xfId="52" applyFont="1" applyFill="1" applyBorder="1" applyAlignment="1">
      <alignment horizontal="center"/>
      <protection/>
    </xf>
    <xf numFmtId="0" fontId="7" fillId="38" borderId="97" xfId="52" applyFont="1" applyFill="1" applyBorder="1" applyAlignment="1">
      <alignment horizontal="center"/>
      <protection/>
    </xf>
    <xf numFmtId="0" fontId="10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8" fillId="0" borderId="0" xfId="52" applyFont="1" applyFill="1" applyBorder="1" applyAlignment="1">
      <alignment horizontal="center" wrapText="1"/>
      <protection/>
    </xf>
    <xf numFmtId="0" fontId="8" fillId="38" borderId="13" xfId="52" applyFont="1" applyFill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38" borderId="98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16" fillId="0" borderId="0" xfId="52" applyFont="1" applyFill="1" applyAlignment="1">
      <alignment/>
      <protection/>
    </xf>
    <xf numFmtId="0" fontId="14" fillId="38" borderId="10" xfId="52" applyFont="1" applyFill="1" applyBorder="1" applyAlignment="1">
      <alignment horizontal="center"/>
      <protection/>
    </xf>
    <xf numFmtId="0" fontId="14" fillId="38" borderId="10" xfId="52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16" fillId="0" borderId="0" xfId="52" applyFont="1" applyFill="1">
      <alignment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7" fillId="0" borderId="0" xfId="56" applyFont="1" applyAlignment="1" applyProtection="1">
      <alignment horizontal="center"/>
      <protection/>
    </xf>
    <xf numFmtId="0" fontId="10" fillId="0" borderId="99" xfId="52" applyFont="1" applyBorder="1" applyAlignment="1" applyProtection="1">
      <alignment horizontal="left" vertical="center" indent="1"/>
      <protection/>
    </xf>
    <xf numFmtId="0" fontId="10" fillId="0" borderId="11" xfId="52" applyFont="1" applyBorder="1" applyAlignment="1" applyProtection="1">
      <alignment horizontal="left" vertical="center" indent="1"/>
      <protection/>
    </xf>
    <xf numFmtId="0" fontId="10" fillId="0" borderId="57" xfId="52" applyFont="1" applyBorder="1" applyAlignment="1" applyProtection="1">
      <alignment horizontal="left" vertical="center" indent="1"/>
      <protection/>
    </xf>
    <xf numFmtId="0" fontId="10" fillId="0" borderId="36" xfId="52" applyFont="1" applyBorder="1" applyAlignment="1" applyProtection="1">
      <alignment horizontal="left" vertical="center" indent="1"/>
      <protection/>
    </xf>
    <xf numFmtId="0" fontId="18" fillId="0" borderId="99" xfId="52" applyFont="1" applyBorder="1" applyAlignment="1" applyProtection="1">
      <alignment horizontal="left" vertical="center"/>
      <protection/>
    </xf>
    <xf numFmtId="0" fontId="18" fillId="0" borderId="11" xfId="52" applyFont="1" applyBorder="1" applyAlignment="1" applyProtection="1">
      <alignment horizontal="left" vertical="center"/>
      <protection/>
    </xf>
    <xf numFmtId="0" fontId="18" fillId="0" borderId="57" xfId="52" applyFont="1" applyBorder="1" applyAlignment="1" applyProtection="1">
      <alignment horizontal="left" vertical="center"/>
      <protection/>
    </xf>
    <xf numFmtId="0" fontId="18" fillId="0" borderId="36" xfId="52" applyFont="1" applyBorder="1" applyAlignment="1" applyProtection="1">
      <alignment horizontal="left" vertical="center"/>
      <protection/>
    </xf>
    <xf numFmtId="0" fontId="18" fillId="0" borderId="99" xfId="52" applyFont="1" applyBorder="1" applyAlignment="1" applyProtection="1">
      <alignment horizontal="center" vertical="center"/>
      <protection/>
    </xf>
    <xf numFmtId="0" fontId="18" fillId="0" borderId="11" xfId="52" applyFont="1" applyBorder="1" applyAlignment="1" applyProtection="1">
      <alignment horizontal="center" vertical="center"/>
      <protection/>
    </xf>
    <xf numFmtId="0" fontId="18" fillId="0" borderId="49" xfId="52" applyFont="1" applyBorder="1" applyAlignment="1" applyProtection="1">
      <alignment horizontal="center" vertical="center"/>
      <protection/>
    </xf>
    <xf numFmtId="0" fontId="18" fillId="0" borderId="67" xfId="52" applyFont="1" applyBorder="1" applyAlignment="1" applyProtection="1">
      <alignment horizontal="center" vertical="center"/>
      <protection/>
    </xf>
    <xf numFmtId="0" fontId="15" fillId="33" borderId="100" xfId="52" applyFont="1" applyFill="1" applyBorder="1" applyAlignment="1" applyProtection="1">
      <alignment horizontal="center" vertical="center"/>
      <protection/>
    </xf>
    <xf numFmtId="0" fontId="2" fillId="0" borderId="48" xfId="52" applyBorder="1" applyAlignment="1">
      <alignment horizontal="center" vertical="center"/>
      <protection/>
    </xf>
    <xf numFmtId="0" fontId="32" fillId="0" borderId="18" xfId="52" applyFont="1" applyFill="1" applyBorder="1" applyAlignment="1" applyProtection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10" fillId="0" borderId="0" xfId="56" applyFont="1" applyAlignment="1" applyProtection="1">
      <alignment horizontal="center" wrapText="1"/>
      <protection/>
    </xf>
    <xf numFmtId="0" fontId="39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37" xfId="56" applyBorder="1" applyAlignment="1">
      <alignment horizontal="left"/>
      <protection/>
    </xf>
    <xf numFmtId="0" fontId="18" fillId="33" borderId="44" xfId="56" applyFont="1" applyFill="1" applyBorder="1" applyAlignment="1">
      <alignment horizontal="center" vertical="center"/>
      <protection/>
    </xf>
    <xf numFmtId="0" fontId="18" fillId="33" borderId="34" xfId="56" applyFont="1" applyFill="1" applyBorder="1" applyAlignment="1">
      <alignment horizontal="center" vertical="center"/>
      <protection/>
    </xf>
    <xf numFmtId="3" fontId="18" fillId="33" borderId="44" xfId="59" applyNumberFormat="1" applyFont="1" applyFill="1" applyBorder="1" applyAlignment="1" applyProtection="1">
      <alignment horizontal="center" vertical="center" wrapText="1"/>
      <protection/>
    </xf>
    <xf numFmtId="3" fontId="18" fillId="33" borderId="34" xfId="59" applyNumberFormat="1" applyFont="1" applyFill="1" applyBorder="1" applyAlignment="1" applyProtection="1">
      <alignment horizontal="center" vertical="center" wrapText="1"/>
      <protection/>
    </xf>
    <xf numFmtId="3" fontId="18" fillId="33" borderId="52" xfId="59" applyNumberFormat="1" applyFont="1" applyFill="1" applyBorder="1" applyAlignment="1" applyProtection="1">
      <alignment horizontal="center" vertical="center" wrapText="1"/>
      <protection/>
    </xf>
    <xf numFmtId="3" fontId="18" fillId="33" borderId="35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3" fontId="18" fillId="38" borderId="29" xfId="59" applyNumberFormat="1" applyFont="1" applyFill="1" applyBorder="1" applyAlignment="1" applyProtection="1">
      <alignment horizontal="center" vertical="center" wrapText="1"/>
      <protection/>
    </xf>
    <xf numFmtId="3" fontId="18" fillId="38" borderId="26" xfId="59" applyNumberFormat="1" applyFont="1" applyFill="1" applyBorder="1" applyAlignment="1" applyProtection="1">
      <alignment horizontal="center" vertical="center" wrapText="1"/>
      <protection/>
    </xf>
    <xf numFmtId="0" fontId="31" fillId="0" borderId="60" xfId="59" applyFont="1" applyBorder="1" applyAlignment="1" applyProtection="1">
      <alignment horizontal="center" vertical="center"/>
      <protection/>
    </xf>
    <xf numFmtId="0" fontId="31" fillId="0" borderId="12" xfId="59" applyFont="1" applyBorder="1" applyAlignment="1" applyProtection="1">
      <alignment horizontal="center" vertical="center"/>
      <protection/>
    </xf>
    <xf numFmtId="0" fontId="18" fillId="38" borderId="29" xfId="59" applyFont="1" applyFill="1" applyBorder="1" applyAlignment="1" applyProtection="1">
      <alignment horizontal="center" vertical="center" wrapText="1"/>
      <protection/>
    </xf>
    <xf numFmtId="0" fontId="18" fillId="38" borderId="26" xfId="59" applyFont="1" applyFill="1" applyBorder="1" applyAlignment="1" applyProtection="1">
      <alignment horizontal="center" vertical="center" wrapText="1"/>
      <protection/>
    </xf>
    <xf numFmtId="0" fontId="18" fillId="33" borderId="60" xfId="59" applyFont="1" applyFill="1" applyBorder="1" applyAlignment="1" applyProtection="1">
      <alignment horizontal="center" vertical="center"/>
      <protection/>
    </xf>
    <xf numFmtId="0" fontId="18" fillId="33" borderId="93" xfId="59" applyFont="1" applyFill="1" applyBorder="1" applyAlignment="1" applyProtection="1">
      <alignment horizontal="center" vertical="center"/>
      <protection/>
    </xf>
    <xf numFmtId="0" fontId="18" fillId="33" borderId="12" xfId="59" applyFont="1" applyFill="1" applyBorder="1" applyAlignment="1" applyProtection="1">
      <alignment horizontal="center" vertical="center"/>
      <protection/>
    </xf>
    <xf numFmtId="3" fontId="18" fillId="33" borderId="28" xfId="59" applyNumberFormat="1" applyFont="1" applyFill="1" applyBorder="1" applyAlignment="1" applyProtection="1">
      <alignment horizontal="center" vertical="center" wrapText="1"/>
      <protection/>
    </xf>
    <xf numFmtId="0" fontId="30" fillId="33" borderId="44" xfId="56" applyFont="1" applyFill="1" applyBorder="1" applyAlignment="1" applyProtection="1">
      <alignment horizontal="center" vertical="center" wrapText="1"/>
      <protection/>
    </xf>
    <xf numFmtId="0" fontId="30" fillId="33" borderId="26" xfId="56" applyFont="1" applyFill="1" applyBorder="1" applyAlignment="1" applyProtection="1">
      <alignment horizontal="center" vertical="center" wrapText="1"/>
      <protection/>
    </xf>
    <xf numFmtId="0" fontId="18" fillId="33" borderId="43" xfId="59" applyFont="1" applyFill="1" applyBorder="1" applyAlignment="1" applyProtection="1">
      <alignment horizontal="center" vertical="center" wrapText="1"/>
      <protection/>
    </xf>
    <xf numFmtId="0" fontId="18" fillId="33" borderId="24" xfId="59" applyFont="1" applyFill="1" applyBorder="1" applyAlignment="1" applyProtection="1">
      <alignment horizontal="center" vertical="center" wrapText="1"/>
      <protection/>
    </xf>
    <xf numFmtId="0" fontId="18" fillId="33" borderId="44" xfId="59" applyFont="1" applyFill="1" applyBorder="1" applyAlignment="1" applyProtection="1">
      <alignment horizontal="center" vertical="center" wrapText="1"/>
      <protection/>
    </xf>
    <xf numFmtId="0" fontId="30" fillId="33" borderId="44" xfId="59" applyFont="1" applyFill="1" applyBorder="1" applyAlignment="1" applyProtection="1">
      <alignment horizontal="center" vertical="center" wrapText="1"/>
      <protection/>
    </xf>
    <xf numFmtId="0" fontId="30" fillId="33" borderId="26" xfId="59" applyFont="1" applyFill="1" applyBorder="1" applyAlignment="1" applyProtection="1">
      <alignment horizontal="center" vertical="center" wrapText="1"/>
      <protection/>
    </xf>
    <xf numFmtId="0" fontId="29" fillId="0" borderId="84" xfId="58" applyBorder="1" applyAlignment="1">
      <alignment horizontal="center" wrapText="1"/>
      <protection/>
    </xf>
    <xf numFmtId="0" fontId="29" fillId="0" borderId="0" xfId="58" applyBorder="1" applyAlignment="1">
      <alignment horizontal="center" wrapText="1"/>
      <protection/>
    </xf>
    <xf numFmtId="0" fontId="46" fillId="0" borderId="43" xfId="58" applyFont="1" applyBorder="1" applyAlignment="1">
      <alignment horizontal="center" vertical="center"/>
      <protection/>
    </xf>
    <xf numFmtId="0" fontId="46" fillId="0" borderId="45" xfId="58" applyFont="1" applyBorder="1" applyAlignment="1">
      <alignment horizontal="center" vertical="center"/>
      <protection/>
    </xf>
    <xf numFmtId="0" fontId="45" fillId="0" borderId="84" xfId="58" applyFont="1" applyBorder="1" applyAlignment="1">
      <alignment horizontal="center" vertical="center" wrapText="1"/>
      <protection/>
    </xf>
    <xf numFmtId="0" fontId="45" fillId="0" borderId="37" xfId="58" applyFont="1" applyBorder="1" applyAlignment="1">
      <alignment horizontal="center" vertical="center" wrapText="1"/>
      <protection/>
    </xf>
    <xf numFmtId="0" fontId="29" fillId="0" borderId="43" xfId="58" applyFont="1" applyBorder="1" applyAlignment="1">
      <alignment horizontal="center" vertical="center"/>
      <protection/>
    </xf>
    <xf numFmtId="0" fontId="29" fillId="0" borderId="45" xfId="58" applyFont="1" applyBorder="1" applyAlignment="1">
      <alignment horizontal="center" vertical="center"/>
      <protection/>
    </xf>
    <xf numFmtId="0" fontId="42" fillId="0" borderId="64" xfId="58" applyFont="1" applyBorder="1" applyAlignment="1">
      <alignment horizontal="center" vertical="center" wrapText="1"/>
      <protection/>
    </xf>
    <xf numFmtId="0" fontId="42" fillId="0" borderId="67" xfId="58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left" wrapText="1"/>
      <protection/>
    </xf>
    <xf numFmtId="0" fontId="9" fillId="0" borderId="0" xfId="54" applyFont="1" applyAlignment="1">
      <alignment horizontal="center"/>
      <protection/>
    </xf>
    <xf numFmtId="14" fontId="9" fillId="0" borderId="0" xfId="54" applyNumberFormat="1" applyFont="1" applyAlignment="1">
      <alignment horizontal="center"/>
      <protection/>
    </xf>
    <xf numFmtId="0" fontId="9" fillId="0" borderId="0" xfId="54" applyFont="1" applyAlignment="1">
      <alignment horizont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 val="autoZero"/>
        <c:auto val="0"/>
        <c:lblOffset val="100"/>
        <c:tickLblSkip val="1"/>
        <c:noMultiLvlLbl val="0"/>
      </c:catAx>
      <c:valAx>
        <c:axId val="470727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62775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62775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showGridLines="0" view="pageBreakPreview" zoomScaleSheetLayoutView="100" zoomScalePageLayoutView="0" workbookViewId="0" topLeftCell="A23">
      <selection activeCell="C93" sqref="C93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78.00390625" style="2" customWidth="1"/>
    <col min="4" max="4" width="84.28125" style="2" customWidth="1"/>
    <col min="5" max="5" width="3.8515625" style="2" hidden="1" customWidth="1"/>
    <col min="6" max="6" width="10.7109375" style="2" hidden="1" customWidth="1"/>
    <col min="7" max="16384" width="9.140625" style="2" customWidth="1"/>
  </cols>
  <sheetData>
    <row r="2" spans="3:4" ht="15">
      <c r="C2" s="572" t="s">
        <v>552</v>
      </c>
      <c r="D2" s="572"/>
    </row>
    <row r="3" spans="3:5" ht="15">
      <c r="C3" s="572" t="s">
        <v>553</v>
      </c>
      <c r="D3" s="572"/>
      <c r="E3" s="572"/>
    </row>
    <row r="4" spans="3:5" ht="15">
      <c r="C4" s="572"/>
      <c r="D4" s="572"/>
      <c r="E4" s="572"/>
    </row>
    <row r="5" spans="3:5" ht="15">
      <c r="C5" s="572"/>
      <c r="D5" s="572"/>
      <c r="E5" s="572"/>
    </row>
    <row r="6" spans="3:5" ht="15">
      <c r="C6" s="572"/>
      <c r="D6" s="572"/>
      <c r="E6" s="572"/>
    </row>
    <row r="7" spans="2:5" ht="21">
      <c r="B7" s="646" t="s">
        <v>537</v>
      </c>
      <c r="C7" s="647"/>
      <c r="D7" s="622"/>
      <c r="E7" s="622"/>
    </row>
    <row r="8" ht="15" thickBot="1">
      <c r="B8" s="3"/>
    </row>
    <row r="9" spans="2:8" ht="14.25" thickBot="1">
      <c r="B9" s="165" t="s">
        <v>30</v>
      </c>
      <c r="C9" s="166" t="s">
        <v>48</v>
      </c>
      <c r="D9" s="628"/>
      <c r="E9" s="628"/>
      <c r="H9" s="4"/>
    </row>
    <row r="10" spans="2:5" ht="14.25" thickBot="1">
      <c r="B10" s="167" t="s">
        <v>11</v>
      </c>
      <c r="C10" s="168" t="s">
        <v>557</v>
      </c>
      <c r="D10" s="628"/>
      <c r="E10" s="628"/>
    </row>
    <row r="11" spans="2:5" ht="14.25" thickBot="1">
      <c r="B11" s="167" t="s">
        <v>13</v>
      </c>
      <c r="C11" s="169" t="s">
        <v>49</v>
      </c>
      <c r="D11" s="629"/>
      <c r="E11" s="629"/>
    </row>
    <row r="12" spans="2:5" ht="14.25" thickBot="1">
      <c r="B12" s="167"/>
      <c r="C12" s="169" t="s">
        <v>558</v>
      </c>
      <c r="D12" s="629"/>
      <c r="E12" s="629"/>
    </row>
    <row r="13" spans="2:9" ht="14.25" thickBot="1">
      <c r="B13" s="167" t="s">
        <v>17</v>
      </c>
      <c r="C13" s="169" t="s">
        <v>50</v>
      </c>
      <c r="D13" s="629"/>
      <c r="E13" s="629"/>
      <c r="I13" s="4"/>
    </row>
    <row r="14" spans="2:9" ht="14.25" thickBot="1">
      <c r="B14" s="650"/>
      <c r="C14" s="169" t="s">
        <v>95</v>
      </c>
      <c r="D14" s="629"/>
      <c r="E14" s="629"/>
      <c r="I14" s="4"/>
    </row>
    <row r="15" spans="2:5" ht="18.75" customHeight="1" thickBot="1">
      <c r="B15" s="651"/>
      <c r="C15" s="169" t="s">
        <v>559</v>
      </c>
      <c r="D15" s="629"/>
      <c r="E15" s="629"/>
    </row>
    <row r="16" spans="2:5" ht="14.25" thickBot="1">
      <c r="B16" s="167" t="s">
        <v>19</v>
      </c>
      <c r="C16" s="169" t="s">
        <v>51</v>
      </c>
      <c r="D16" s="629"/>
      <c r="E16" s="629"/>
    </row>
    <row r="17" spans="2:5" ht="17.25" customHeight="1" thickBot="1">
      <c r="B17" s="650"/>
      <c r="C17" s="169" t="s">
        <v>95</v>
      </c>
      <c r="D17" s="629"/>
      <c r="E17" s="629"/>
    </row>
    <row r="18" spans="2:5" ht="18.75" customHeight="1" thickBot="1">
      <c r="B18" s="651"/>
      <c r="C18" s="169" t="s">
        <v>514</v>
      </c>
      <c r="D18" s="629"/>
      <c r="E18" s="629"/>
    </row>
    <row r="19" spans="2:5" ht="14.25" thickBot="1">
      <c r="B19" s="167" t="s">
        <v>21</v>
      </c>
      <c r="C19" s="169" t="s">
        <v>98</v>
      </c>
      <c r="D19" s="629"/>
      <c r="E19" s="629"/>
    </row>
    <row r="20" spans="2:5" ht="62.25" customHeight="1" thickBot="1">
      <c r="B20" s="167"/>
      <c r="C20" s="170" t="s">
        <v>560</v>
      </c>
      <c r="D20" s="630"/>
      <c r="E20" s="630"/>
    </row>
    <row r="21" spans="2:5" ht="21.75" customHeight="1" thickBot="1">
      <c r="B21" s="167" t="s">
        <v>29</v>
      </c>
      <c r="C21" s="169" t="s">
        <v>52</v>
      </c>
      <c r="D21" s="629"/>
      <c r="E21" s="629"/>
    </row>
    <row r="22" spans="2:5" ht="38.25" customHeight="1" thickBot="1">
      <c r="B22" s="167"/>
      <c r="C22" s="177" t="s">
        <v>561</v>
      </c>
      <c r="D22" s="631"/>
      <c r="E22" s="631"/>
    </row>
    <row r="23" spans="2:5" ht="31.5" customHeight="1" thickBot="1">
      <c r="B23" s="167" t="s">
        <v>36</v>
      </c>
      <c r="C23" s="170" t="s">
        <v>534</v>
      </c>
      <c r="D23" s="630"/>
      <c r="E23" s="630"/>
    </row>
    <row r="24" spans="2:5" ht="28.5" customHeight="1" thickBot="1">
      <c r="B24" s="167"/>
      <c r="C24" s="176" t="s">
        <v>297</v>
      </c>
      <c r="D24" s="632"/>
      <c r="E24" s="632"/>
    </row>
    <row r="25" spans="2:5" ht="36.75" customHeight="1" thickBot="1">
      <c r="B25" s="560" t="s">
        <v>38</v>
      </c>
      <c r="C25" s="170" t="s">
        <v>53</v>
      </c>
      <c r="D25" s="630"/>
      <c r="E25" s="630"/>
    </row>
    <row r="26" spans="2:5" ht="409.5" customHeight="1">
      <c r="B26" s="556"/>
      <c r="C26" s="648" t="s">
        <v>599</v>
      </c>
      <c r="D26" s="633"/>
      <c r="E26" s="633"/>
    </row>
    <row r="27" spans="2:5" ht="137.25" customHeight="1" thickBot="1">
      <c r="B27" s="167"/>
      <c r="C27" s="649"/>
      <c r="D27" s="633"/>
      <c r="E27" s="633"/>
    </row>
    <row r="28" spans="2:5" ht="20.25" customHeight="1" thickBot="1">
      <c r="B28" s="570" t="s">
        <v>54</v>
      </c>
      <c r="C28" s="571" t="s">
        <v>55</v>
      </c>
      <c r="D28" s="629"/>
      <c r="E28" s="629"/>
    </row>
    <row r="29" spans="2:6" ht="134.25" customHeight="1" thickBot="1">
      <c r="B29" s="167"/>
      <c r="C29" s="569" t="s">
        <v>562</v>
      </c>
      <c r="D29" s="631"/>
      <c r="E29" s="631"/>
      <c r="F29" s="568"/>
    </row>
    <row r="30" spans="2:5" ht="14.25" thickBot="1">
      <c r="B30" s="171" t="s">
        <v>33</v>
      </c>
      <c r="C30" s="168" t="s">
        <v>56</v>
      </c>
      <c r="D30" s="628"/>
      <c r="E30" s="628"/>
    </row>
    <row r="31" spans="2:5" ht="14.25" thickBot="1">
      <c r="B31" s="167" t="s">
        <v>11</v>
      </c>
      <c r="C31" s="169"/>
      <c r="D31" s="629"/>
      <c r="E31" s="629"/>
    </row>
    <row r="32" spans="2:5" ht="33.75" customHeight="1" thickBot="1">
      <c r="B32" s="172" t="s">
        <v>13</v>
      </c>
      <c r="C32" s="170" t="s">
        <v>299</v>
      </c>
      <c r="D32" s="630"/>
      <c r="E32" s="630"/>
    </row>
    <row r="33" spans="2:5" ht="15.75" customHeight="1" thickBot="1">
      <c r="B33" s="172"/>
      <c r="C33" s="177" t="s">
        <v>548</v>
      </c>
      <c r="D33" s="634"/>
      <c r="E33" s="634"/>
    </row>
    <row r="34" spans="2:5" ht="18" customHeight="1" thickBot="1">
      <c r="B34" s="172"/>
      <c r="C34" s="177" t="s">
        <v>547</v>
      </c>
      <c r="D34" s="634"/>
      <c r="E34" s="634"/>
    </row>
    <row r="35" spans="2:5" ht="17.25" customHeight="1" thickBot="1">
      <c r="B35" s="172"/>
      <c r="C35" s="177" t="s">
        <v>563</v>
      </c>
      <c r="D35" s="634"/>
      <c r="E35" s="634"/>
    </row>
    <row r="36" spans="2:5" ht="21.75" customHeight="1" thickBot="1">
      <c r="B36" s="172" t="s">
        <v>17</v>
      </c>
      <c r="C36" s="559" t="s">
        <v>57</v>
      </c>
      <c r="D36" s="635"/>
      <c r="E36" s="635"/>
    </row>
    <row r="37" spans="2:5" ht="20.25" customHeight="1" thickBot="1">
      <c r="B37" s="172"/>
      <c r="C37" s="177" t="s">
        <v>549</v>
      </c>
      <c r="D37" s="631"/>
      <c r="E37" s="631"/>
    </row>
    <row r="38" spans="2:5" ht="33.75" customHeight="1" thickBot="1">
      <c r="B38" s="172" t="s">
        <v>19</v>
      </c>
      <c r="C38" s="170" t="s">
        <v>58</v>
      </c>
      <c r="D38" s="630"/>
      <c r="E38" s="630"/>
    </row>
    <row r="39" spans="2:5" ht="18.75" customHeight="1" thickBot="1">
      <c r="B39" s="172"/>
      <c r="C39" s="177" t="s">
        <v>564</v>
      </c>
      <c r="D39" s="631"/>
      <c r="E39" s="631"/>
    </row>
    <row r="40" spans="2:5" ht="20.25" customHeight="1" thickBot="1">
      <c r="B40" s="172" t="s">
        <v>21</v>
      </c>
      <c r="C40" s="170" t="s">
        <v>59</v>
      </c>
      <c r="D40" s="630"/>
      <c r="E40" s="630"/>
    </row>
    <row r="41" spans="2:5" ht="14.25" thickBot="1">
      <c r="B41" s="172"/>
      <c r="C41" s="177" t="s">
        <v>565</v>
      </c>
      <c r="D41" s="631"/>
      <c r="E41" s="631"/>
    </row>
    <row r="42" spans="2:5" ht="33" customHeight="1" thickBot="1">
      <c r="B42" s="172" t="s">
        <v>23</v>
      </c>
      <c r="C42" s="177" t="s">
        <v>60</v>
      </c>
      <c r="D42" s="631"/>
      <c r="E42" s="631"/>
    </row>
    <row r="43" spans="2:5" ht="14.25" thickBot="1">
      <c r="B43" s="172"/>
      <c r="C43" s="177" t="s">
        <v>566</v>
      </c>
      <c r="D43" s="631"/>
      <c r="E43" s="631"/>
    </row>
    <row r="44" spans="2:5" ht="18.75" customHeight="1" thickBot="1">
      <c r="B44" s="172" t="s">
        <v>61</v>
      </c>
      <c r="C44" s="177" t="s">
        <v>62</v>
      </c>
      <c r="D44" s="631"/>
      <c r="E44" s="631"/>
    </row>
    <row r="45" spans="2:5" ht="14.25" thickBot="1">
      <c r="B45" s="172"/>
      <c r="C45" s="177" t="s">
        <v>567</v>
      </c>
      <c r="D45" s="631"/>
      <c r="E45" s="631"/>
    </row>
    <row r="46" spans="2:5" ht="34.5" customHeight="1" thickBot="1">
      <c r="B46" s="172" t="s">
        <v>63</v>
      </c>
      <c r="C46" s="177" t="s">
        <v>313</v>
      </c>
      <c r="D46" s="631"/>
      <c r="E46" s="631"/>
    </row>
    <row r="47" spans="2:5" ht="14.25" thickBot="1">
      <c r="B47" s="172"/>
      <c r="C47" s="177" t="s">
        <v>568</v>
      </c>
      <c r="D47" s="631"/>
      <c r="E47" s="631"/>
    </row>
    <row r="48" spans="2:5" ht="21" customHeight="1" thickBot="1">
      <c r="B48" s="172" t="s">
        <v>64</v>
      </c>
      <c r="C48" s="177" t="s">
        <v>65</v>
      </c>
      <c r="D48" s="631"/>
      <c r="E48" s="631"/>
    </row>
    <row r="49" spans="2:5" ht="14.25" thickBot="1">
      <c r="B49" s="172"/>
      <c r="C49" s="177" t="s">
        <v>569</v>
      </c>
      <c r="D49" s="631"/>
      <c r="E49" s="631"/>
    </row>
    <row r="50" spans="2:5" ht="34.5" customHeight="1" thickBot="1">
      <c r="B50" s="172" t="s">
        <v>66</v>
      </c>
      <c r="C50" s="177" t="s">
        <v>530</v>
      </c>
      <c r="D50" s="631"/>
      <c r="E50" s="631"/>
    </row>
    <row r="51" spans="2:5" ht="18" customHeight="1" thickBot="1">
      <c r="B51" s="173" t="s">
        <v>67</v>
      </c>
      <c r="C51" s="177" t="s">
        <v>40</v>
      </c>
      <c r="D51" s="631"/>
      <c r="E51" s="631"/>
    </row>
    <row r="52" spans="2:5" ht="14.25" thickBot="1">
      <c r="B52" s="173"/>
      <c r="C52" s="177"/>
      <c r="D52" s="631"/>
      <c r="E52" s="631"/>
    </row>
    <row r="53" spans="2:5" ht="23.25" customHeight="1" thickBot="1">
      <c r="B53" s="173" t="s">
        <v>68</v>
      </c>
      <c r="C53" s="177" t="s">
        <v>69</v>
      </c>
      <c r="D53" s="631"/>
      <c r="E53" s="631"/>
    </row>
    <row r="54" spans="2:5" ht="14.25" thickBot="1">
      <c r="B54" s="173"/>
      <c r="C54" s="177"/>
      <c r="D54" s="631"/>
      <c r="E54" s="631"/>
    </row>
    <row r="55" spans="2:5" ht="16.5" customHeight="1" thickBot="1">
      <c r="B55" s="173" t="s">
        <v>70</v>
      </c>
      <c r="C55" s="177" t="s">
        <v>41</v>
      </c>
      <c r="D55" s="631"/>
      <c r="E55" s="631"/>
    </row>
    <row r="56" spans="2:5" ht="14.25" thickBot="1">
      <c r="B56" s="172"/>
      <c r="C56" s="177" t="s">
        <v>570</v>
      </c>
      <c r="D56" s="631"/>
      <c r="E56" s="631"/>
    </row>
    <row r="57" spans="2:5" ht="31.5" customHeight="1" thickBot="1">
      <c r="B57" s="172" t="s">
        <v>71</v>
      </c>
      <c r="C57" s="177" t="s">
        <v>99</v>
      </c>
      <c r="D57" s="631"/>
      <c r="E57" s="631"/>
    </row>
    <row r="58" spans="2:5" ht="14.25" thickBot="1">
      <c r="B58" s="172"/>
      <c r="C58" s="177" t="s">
        <v>571</v>
      </c>
      <c r="D58" s="631"/>
      <c r="E58" s="631"/>
    </row>
    <row r="59" spans="2:5" ht="20.25" customHeight="1" thickBot="1">
      <c r="B59" s="172" t="s">
        <v>72</v>
      </c>
      <c r="C59" s="177" t="s">
        <v>73</v>
      </c>
      <c r="D59" s="631"/>
      <c r="E59" s="631"/>
    </row>
    <row r="60" spans="2:5" ht="14.25" thickBot="1">
      <c r="B60" s="172"/>
      <c r="C60" s="177" t="s">
        <v>572</v>
      </c>
      <c r="D60" s="631"/>
      <c r="E60" s="631"/>
    </row>
    <row r="61" spans="2:5" ht="36" customHeight="1" thickBot="1">
      <c r="B61" s="172" t="s">
        <v>74</v>
      </c>
      <c r="C61" s="177" t="s">
        <v>75</v>
      </c>
      <c r="D61" s="631"/>
      <c r="E61" s="631"/>
    </row>
    <row r="62" spans="2:5" ht="14.25" thickBot="1">
      <c r="B62" s="172"/>
      <c r="C62" s="177" t="s">
        <v>573</v>
      </c>
      <c r="D62" s="631"/>
      <c r="E62" s="631"/>
    </row>
    <row r="63" spans="2:5" ht="35.25" customHeight="1" thickBot="1">
      <c r="B63" s="172" t="s">
        <v>76</v>
      </c>
      <c r="C63" s="177" t="s">
        <v>77</v>
      </c>
      <c r="D63" s="631"/>
      <c r="E63" s="631"/>
    </row>
    <row r="64" spans="2:5" ht="15.75" customHeight="1" thickBot="1">
      <c r="B64" s="172"/>
      <c r="C64" s="177" t="s">
        <v>574</v>
      </c>
      <c r="D64" s="631"/>
      <c r="E64" s="631"/>
    </row>
    <row r="65" spans="2:5" ht="14.25" thickBot="1">
      <c r="B65" s="172"/>
      <c r="C65" s="177" t="s">
        <v>575</v>
      </c>
      <c r="D65" s="631"/>
      <c r="E65" s="631"/>
    </row>
    <row r="66" spans="2:5" ht="18.75" customHeight="1" thickBot="1">
      <c r="B66" s="172" t="s">
        <v>78</v>
      </c>
      <c r="C66" s="177" t="s">
        <v>79</v>
      </c>
      <c r="D66" s="631"/>
      <c r="E66" s="631"/>
    </row>
    <row r="67" spans="2:5" ht="14.25" thickBot="1">
      <c r="B67" s="172"/>
      <c r="C67" s="177" t="s">
        <v>576</v>
      </c>
      <c r="D67" s="631"/>
      <c r="E67" s="631"/>
    </row>
    <row r="68" spans="2:5" ht="18" customHeight="1" thickBot="1">
      <c r="B68" s="172" t="s">
        <v>80</v>
      </c>
      <c r="C68" s="177" t="s">
        <v>81</v>
      </c>
      <c r="D68" s="631"/>
      <c r="E68" s="631"/>
    </row>
    <row r="69" spans="2:5" ht="14.25" thickBot="1">
      <c r="B69" s="172"/>
      <c r="C69" s="177" t="s">
        <v>315</v>
      </c>
      <c r="D69" s="631"/>
      <c r="E69" s="631"/>
    </row>
    <row r="70" spans="2:5" ht="14.25" thickBot="1">
      <c r="B70" s="167" t="s">
        <v>82</v>
      </c>
      <c r="C70" s="176" t="s">
        <v>55</v>
      </c>
      <c r="D70" s="632"/>
      <c r="E70" s="632"/>
    </row>
    <row r="71" spans="2:5" ht="14.25" thickBot="1">
      <c r="B71" s="167"/>
      <c r="C71" s="176"/>
      <c r="D71" s="632"/>
      <c r="E71" s="632"/>
    </row>
    <row r="72" spans="2:5" ht="14.25" thickBot="1">
      <c r="B72" s="172" t="s">
        <v>29</v>
      </c>
      <c r="C72" s="177"/>
      <c r="D72" s="631"/>
      <c r="E72" s="631"/>
    </row>
    <row r="73" spans="2:5" ht="19.5" customHeight="1" thickBot="1">
      <c r="B73" s="172" t="s">
        <v>47</v>
      </c>
      <c r="C73" s="177" t="s">
        <v>83</v>
      </c>
      <c r="D73" s="631"/>
      <c r="E73" s="631"/>
    </row>
    <row r="74" spans="2:5" ht="14.25" thickBot="1">
      <c r="B74" s="172"/>
      <c r="C74" s="177" t="s">
        <v>577</v>
      </c>
      <c r="D74" s="631"/>
      <c r="E74" s="631"/>
    </row>
    <row r="75" spans="2:5" ht="32.25" customHeight="1" thickBot="1">
      <c r="B75" s="174" t="s">
        <v>84</v>
      </c>
      <c r="C75" s="567" t="s">
        <v>85</v>
      </c>
      <c r="D75" s="631"/>
      <c r="E75" s="631"/>
    </row>
    <row r="76" spans="2:5" ht="14.25" thickBot="1">
      <c r="B76" s="172"/>
      <c r="C76" s="177" t="s">
        <v>578</v>
      </c>
      <c r="D76" s="631"/>
      <c r="E76" s="631"/>
    </row>
    <row r="77" spans="2:5" ht="22.5" customHeight="1" thickBot="1">
      <c r="B77" s="174" t="s">
        <v>86</v>
      </c>
      <c r="C77" s="567" t="s">
        <v>87</v>
      </c>
      <c r="D77" s="631"/>
      <c r="E77" s="631"/>
    </row>
    <row r="78" spans="2:5" ht="14.25" thickBot="1">
      <c r="B78" s="172"/>
      <c r="C78" s="177" t="s">
        <v>579</v>
      </c>
      <c r="D78" s="631"/>
      <c r="E78" s="631"/>
    </row>
    <row r="79" spans="2:5" ht="34.5" customHeight="1" thickBot="1">
      <c r="B79" s="172" t="s">
        <v>88</v>
      </c>
      <c r="C79" s="177" t="s">
        <v>89</v>
      </c>
      <c r="D79" s="631"/>
      <c r="E79" s="631"/>
    </row>
    <row r="80" spans="2:5" ht="14.25" thickBot="1">
      <c r="B80" s="172"/>
      <c r="C80" s="177" t="s">
        <v>96</v>
      </c>
      <c r="D80" s="631"/>
      <c r="E80" s="631"/>
    </row>
    <row r="81" spans="2:5" ht="14.25" thickBot="1">
      <c r="B81" s="167" t="s">
        <v>90</v>
      </c>
      <c r="C81" s="176" t="s">
        <v>294</v>
      </c>
      <c r="D81" s="632"/>
      <c r="E81" s="632"/>
    </row>
    <row r="82" spans="2:5" ht="14.25" thickBot="1">
      <c r="B82" s="167"/>
      <c r="C82" s="177" t="s">
        <v>580</v>
      </c>
      <c r="D82" s="631"/>
      <c r="E82" s="631"/>
    </row>
    <row r="83" spans="2:5" ht="14.25" thickBot="1">
      <c r="B83" s="167"/>
      <c r="C83" s="177"/>
      <c r="D83" s="631"/>
      <c r="E83" s="631"/>
    </row>
    <row r="84" spans="2:5" ht="32.25" customHeight="1" thickBot="1">
      <c r="B84" s="172" t="s">
        <v>36</v>
      </c>
      <c r="C84" s="177" t="s">
        <v>91</v>
      </c>
      <c r="D84" s="631"/>
      <c r="E84" s="631"/>
    </row>
    <row r="85" spans="2:5" ht="18.75" customHeight="1" thickBot="1">
      <c r="B85" s="172"/>
      <c r="C85" s="177" t="s">
        <v>316</v>
      </c>
      <c r="D85" s="631"/>
      <c r="E85" s="631"/>
    </row>
    <row r="86" spans="2:5" ht="14.25" thickBot="1">
      <c r="B86" s="174"/>
      <c r="C86" s="177"/>
      <c r="D86" s="631"/>
      <c r="E86" s="631"/>
    </row>
    <row r="87" spans="2:5" ht="13.5">
      <c r="B87" s="175"/>
      <c r="C87" s="175"/>
      <c r="D87" s="175"/>
      <c r="E87" s="175"/>
    </row>
    <row r="88" spans="2:5" ht="13.5">
      <c r="B88" s="175"/>
      <c r="C88" s="175"/>
      <c r="D88" s="175"/>
      <c r="E88" s="175"/>
    </row>
    <row r="89" spans="2:5" ht="13.5">
      <c r="B89" s="175"/>
      <c r="C89" s="175"/>
      <c r="D89" s="175"/>
      <c r="E89" s="175"/>
    </row>
    <row r="90" spans="2:5" ht="13.5">
      <c r="B90" s="175"/>
      <c r="C90" s="175"/>
      <c r="D90" s="175"/>
      <c r="E90" s="175"/>
    </row>
    <row r="91" spans="2:5" ht="13.5">
      <c r="B91" s="175"/>
      <c r="C91" s="175"/>
      <c r="D91" s="175"/>
      <c r="E91" s="175"/>
    </row>
    <row r="92" spans="2:5" ht="13.5">
      <c r="B92" s="175"/>
      <c r="C92" s="175"/>
      <c r="D92" s="175"/>
      <c r="E92" s="175"/>
    </row>
    <row r="93" spans="2:5" ht="13.5">
      <c r="B93" s="175"/>
      <c r="C93" s="175"/>
      <c r="D93" s="175"/>
      <c r="E93" s="175"/>
    </row>
    <row r="94" spans="2:5" ht="13.5">
      <c r="B94" s="175"/>
      <c r="C94" s="175"/>
      <c r="D94" s="175"/>
      <c r="E94" s="175"/>
    </row>
    <row r="95" spans="2:5" ht="13.5">
      <c r="B95" s="175"/>
      <c r="C95" s="175"/>
      <c r="D95" s="175"/>
      <c r="E95" s="175"/>
    </row>
    <row r="96" spans="2:5" ht="13.5">
      <c r="B96" s="175"/>
      <c r="C96" s="175"/>
      <c r="D96" s="175"/>
      <c r="E96" s="175"/>
    </row>
    <row r="97" spans="2:5" ht="13.5">
      <c r="B97" s="175"/>
      <c r="C97" s="175"/>
      <c r="D97" s="175"/>
      <c r="E97" s="175"/>
    </row>
    <row r="98" spans="2:5" ht="13.5">
      <c r="B98" s="175"/>
      <c r="C98" s="175"/>
      <c r="D98" s="175"/>
      <c r="E98" s="175"/>
    </row>
    <row r="99" spans="2:5" ht="13.5">
      <c r="B99" s="645" t="s">
        <v>601</v>
      </c>
      <c r="C99" s="645"/>
      <c r="D99" s="175"/>
      <c r="E99" s="175"/>
    </row>
    <row r="100" spans="2:6" ht="26.25" customHeight="1">
      <c r="B100" s="645" t="s">
        <v>554</v>
      </c>
      <c r="C100" s="645"/>
      <c r="D100" s="583"/>
      <c r="E100" s="583"/>
      <c r="F100" s="565" t="s">
        <v>529</v>
      </c>
    </row>
    <row r="101" spans="2:6" ht="24">
      <c r="B101" s="5"/>
      <c r="C101" s="5"/>
      <c r="D101" s="5"/>
      <c r="E101" s="5"/>
      <c r="F101" s="566" t="s">
        <v>94</v>
      </c>
    </row>
    <row r="102" ht="15">
      <c r="B102" s="3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52" r:id="rId1"/>
  <rowBreaks count="1" manualBreakCount="1">
    <brk id="27" min="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4"/>
  <sheetViews>
    <sheetView showGridLines="0" view="pageBreakPreview" zoomScaleSheetLayoutView="100" zoomScalePageLayoutView="0" workbookViewId="0" topLeftCell="A9">
      <selection activeCell="H15" sqref="H15"/>
    </sheetView>
  </sheetViews>
  <sheetFormatPr defaultColWidth="9.140625" defaultRowHeight="15"/>
  <cols>
    <col min="1" max="1" width="9.140625" style="9" customWidth="1"/>
    <col min="2" max="4" width="5.57421875" style="9" customWidth="1"/>
    <col min="5" max="5" width="51.140625" style="9" customWidth="1"/>
    <col min="6" max="6" width="19.28125" style="9" customWidth="1"/>
    <col min="7" max="7" width="14.8515625" style="9" customWidth="1"/>
    <col min="8" max="8" width="15.28125" style="9" customWidth="1"/>
    <col min="9" max="16384" width="9.140625" style="9" customWidth="1"/>
  </cols>
  <sheetData>
    <row r="3" spans="2:10" ht="15">
      <c r="B3" s="6" t="s">
        <v>602</v>
      </c>
      <c r="C3" s="6"/>
      <c r="D3" s="6"/>
      <c r="E3" s="6"/>
      <c r="F3" s="742" t="s">
        <v>518</v>
      </c>
      <c r="G3" s="742"/>
      <c r="H3" s="80"/>
      <c r="I3" s="80"/>
      <c r="J3" s="80"/>
    </row>
    <row r="4" spans="2:10" ht="12.75" customHeight="1" hidden="1">
      <c r="B4" s="95"/>
      <c r="C4" s="95"/>
      <c r="D4" s="95"/>
      <c r="E4" s="95"/>
      <c r="F4" s="606"/>
      <c r="G4" s="606"/>
      <c r="H4" s="80"/>
      <c r="I4" s="80"/>
      <c r="J4" s="80"/>
    </row>
    <row r="5" spans="2:10" ht="12.75" hidden="1">
      <c r="B5" s="95"/>
      <c r="C5" s="95"/>
      <c r="D5" s="95"/>
      <c r="E5" s="95"/>
      <c r="F5" s="606"/>
      <c r="G5" s="606"/>
      <c r="H5" s="80"/>
      <c r="I5" s="80"/>
      <c r="J5" s="80"/>
    </row>
    <row r="6" spans="2:10" ht="14.25" customHeight="1">
      <c r="B6" s="95"/>
      <c r="C6" s="95"/>
      <c r="D6" s="95"/>
      <c r="E6" s="95"/>
      <c r="F6" s="742" t="s">
        <v>97</v>
      </c>
      <c r="G6" s="742"/>
      <c r="H6" s="80"/>
      <c r="I6" s="80"/>
      <c r="J6" s="80"/>
    </row>
    <row r="7" spans="2:10" ht="12.75" customHeight="1">
      <c r="B7" s="743"/>
      <c r="C7" s="743"/>
      <c r="D7" s="743"/>
      <c r="E7" s="743"/>
      <c r="F7" s="743"/>
      <c r="G7" s="743"/>
      <c r="H7" s="80"/>
      <c r="I7" s="80"/>
      <c r="J7" s="80"/>
    </row>
    <row r="8" spans="2:10" ht="12" customHeight="1">
      <c r="B8" s="96"/>
      <c r="C8" s="96"/>
      <c r="D8" s="96"/>
      <c r="E8" s="97"/>
      <c r="F8" s="97"/>
      <c r="G8" s="97"/>
      <c r="H8" s="80"/>
      <c r="I8" s="80"/>
      <c r="J8" s="80"/>
    </row>
    <row r="9" spans="2:7" ht="15">
      <c r="B9" s="94"/>
      <c r="C9" s="94"/>
      <c r="D9" s="94"/>
      <c r="E9" s="94"/>
      <c r="F9" s="94"/>
      <c r="G9" s="94"/>
    </row>
    <row r="10" spans="2:8" ht="38.25" customHeight="1">
      <c r="B10" s="749" t="s">
        <v>174</v>
      </c>
      <c r="C10" s="749"/>
      <c r="D10" s="749"/>
      <c r="E10" s="749"/>
      <c r="F10" s="749"/>
      <c r="G10" s="749"/>
      <c r="H10" s="79"/>
    </row>
    <row r="11" spans="2:7" ht="15">
      <c r="B11" s="617"/>
      <c r="C11" s="617"/>
      <c r="D11" s="617"/>
      <c r="E11" s="619" t="s">
        <v>175</v>
      </c>
      <c r="F11" s="618" t="s">
        <v>581</v>
      </c>
      <c r="G11" s="617" t="s">
        <v>156</v>
      </c>
    </row>
    <row r="12" spans="2:7" ht="15">
      <c r="B12" s="81" t="s">
        <v>30</v>
      </c>
      <c r="C12" s="81"/>
      <c r="D12" s="81" t="s">
        <v>30</v>
      </c>
      <c r="E12" s="99" t="s">
        <v>142</v>
      </c>
      <c r="F12" s="82"/>
      <c r="G12" s="81"/>
    </row>
    <row r="13" spans="2:7" ht="15">
      <c r="B13" s="99" t="s">
        <v>33</v>
      </c>
      <c r="C13" s="99"/>
      <c r="D13" s="99" t="s">
        <v>33</v>
      </c>
      <c r="E13" s="99" t="s">
        <v>176</v>
      </c>
      <c r="F13" s="91"/>
      <c r="G13" s="83"/>
    </row>
    <row r="14" spans="2:7" ht="15">
      <c r="B14" s="89" t="s">
        <v>11</v>
      </c>
      <c r="C14" s="89"/>
      <c r="D14" s="89" t="s">
        <v>11</v>
      </c>
      <c r="E14" s="90" t="s">
        <v>143</v>
      </c>
      <c r="F14" s="92"/>
      <c r="G14" s="83"/>
    </row>
    <row r="15" spans="2:7" ht="30.75">
      <c r="B15" s="89"/>
      <c r="C15" s="89"/>
      <c r="D15" s="89"/>
      <c r="E15" s="85" t="s">
        <v>161</v>
      </c>
      <c r="F15" s="85"/>
      <c r="G15" s="85"/>
    </row>
    <row r="16" spans="2:7" ht="15">
      <c r="B16" s="89"/>
      <c r="C16" s="89"/>
      <c r="D16" s="89"/>
      <c r="E16" s="85" t="s">
        <v>177</v>
      </c>
      <c r="F16" s="85"/>
      <c r="G16" s="85"/>
    </row>
    <row r="17" spans="2:7" ht="15">
      <c r="B17" s="89" t="s">
        <v>29</v>
      </c>
      <c r="C17" s="89"/>
      <c r="D17" s="89" t="s">
        <v>29</v>
      </c>
      <c r="E17" s="90" t="s">
        <v>144</v>
      </c>
      <c r="F17" s="92">
        <v>22230</v>
      </c>
      <c r="G17" s="83"/>
    </row>
    <row r="18" spans="2:7" ht="30.75" customHeight="1">
      <c r="B18" s="89"/>
      <c r="C18" s="89"/>
      <c r="D18" s="89"/>
      <c r="E18" s="85" t="s">
        <v>161</v>
      </c>
      <c r="F18" s="85"/>
      <c r="G18" s="85"/>
    </row>
    <row r="19" spans="2:7" ht="18" customHeight="1">
      <c r="B19" s="89"/>
      <c r="C19" s="89"/>
      <c r="D19" s="89"/>
      <c r="E19" s="85" t="s">
        <v>178</v>
      </c>
      <c r="F19" s="85"/>
      <c r="G19" s="85"/>
    </row>
    <row r="20" spans="2:7" ht="15">
      <c r="B20" s="89" t="s">
        <v>42</v>
      </c>
      <c r="C20" s="89"/>
      <c r="D20" s="89" t="s">
        <v>42</v>
      </c>
      <c r="E20" s="90" t="s">
        <v>179</v>
      </c>
      <c r="F20" s="92"/>
      <c r="G20" s="83"/>
    </row>
    <row r="21" spans="2:7" ht="30.75">
      <c r="B21" s="89"/>
      <c r="C21" s="89"/>
      <c r="D21" s="89"/>
      <c r="E21" s="85" t="s">
        <v>161</v>
      </c>
      <c r="F21" s="85"/>
      <c r="G21" s="85"/>
    </row>
    <row r="22" spans="2:7" ht="19.5" customHeight="1">
      <c r="B22" s="89"/>
      <c r="C22" s="89"/>
      <c r="D22" s="89"/>
      <c r="E22" s="85"/>
      <c r="F22" s="85"/>
      <c r="G22" s="85"/>
    </row>
    <row r="23" spans="2:7" ht="31.5" customHeight="1">
      <c r="B23" s="89" t="s">
        <v>180</v>
      </c>
      <c r="C23" s="89"/>
      <c r="D23" s="89" t="s">
        <v>180</v>
      </c>
      <c r="E23" s="93" t="s">
        <v>170</v>
      </c>
      <c r="F23" s="92"/>
      <c r="G23" s="83"/>
    </row>
    <row r="24" spans="2:7" ht="30.75" customHeight="1">
      <c r="B24" s="89"/>
      <c r="C24" s="89"/>
      <c r="D24" s="89"/>
      <c r="E24" s="85" t="s">
        <v>161</v>
      </c>
      <c r="F24" s="85"/>
      <c r="G24" s="85"/>
    </row>
    <row r="25" spans="2:7" ht="15">
      <c r="B25" s="89"/>
      <c r="C25" s="89"/>
      <c r="D25" s="89"/>
      <c r="E25" s="85" t="s">
        <v>177</v>
      </c>
      <c r="F25" s="85"/>
      <c r="G25" s="85"/>
    </row>
    <row r="26" spans="2:7" ht="15">
      <c r="B26" s="98" t="s">
        <v>171</v>
      </c>
      <c r="C26" s="98"/>
      <c r="D26" s="98" t="s">
        <v>171</v>
      </c>
      <c r="E26" s="99" t="s">
        <v>182</v>
      </c>
      <c r="F26" s="92"/>
      <c r="G26" s="83"/>
    </row>
    <row r="27" spans="2:7" ht="30.75">
      <c r="B27" s="89"/>
      <c r="C27" s="89"/>
      <c r="D27" s="89"/>
      <c r="E27" s="85" t="s">
        <v>161</v>
      </c>
      <c r="F27" s="85"/>
      <c r="G27" s="85"/>
    </row>
    <row r="28" spans="2:7" ht="15">
      <c r="B28" s="90"/>
      <c r="C28" s="90"/>
      <c r="D28" s="90"/>
      <c r="E28" s="85" t="s">
        <v>177</v>
      </c>
      <c r="F28" s="85"/>
      <c r="G28" s="85"/>
    </row>
    <row r="29" spans="2:7" ht="15">
      <c r="B29" s="94" t="s">
        <v>173</v>
      </c>
      <c r="C29" s="94"/>
      <c r="D29" s="94"/>
      <c r="E29" s="94"/>
      <c r="F29" s="94"/>
      <c r="G29" s="94"/>
    </row>
    <row r="30" spans="2:7" ht="15.75" customHeight="1">
      <c r="B30" s="748" t="s">
        <v>592</v>
      </c>
      <c r="C30" s="748"/>
      <c r="D30" s="748"/>
      <c r="E30" s="748"/>
      <c r="F30" s="748"/>
      <c r="G30" s="748"/>
    </row>
    <row r="31" spans="2:7" ht="46.5" customHeight="1">
      <c r="B31" s="740" t="s">
        <v>516</v>
      </c>
      <c r="C31" s="740"/>
      <c r="D31" s="740"/>
      <c r="E31" s="741"/>
      <c r="F31" s="741"/>
      <c r="G31" s="741"/>
    </row>
    <row r="32" spans="2:7" ht="20.25" customHeight="1">
      <c r="B32" s="747"/>
      <c r="C32" s="747"/>
      <c r="D32" s="747"/>
      <c r="E32" s="748"/>
      <c r="F32" s="748"/>
      <c r="G32" s="748"/>
    </row>
    <row r="33" spans="2:7" ht="12.75">
      <c r="B33" s="100"/>
      <c r="C33" s="100"/>
      <c r="D33" s="100"/>
      <c r="E33" s="100"/>
      <c r="F33" s="100"/>
      <c r="G33" s="100"/>
    </row>
    <row r="34" spans="2:7" ht="12.75">
      <c r="B34" s="101"/>
      <c r="C34" s="101"/>
      <c r="D34" s="101"/>
      <c r="E34" s="101"/>
      <c r="F34" s="101"/>
      <c r="G34" s="101"/>
    </row>
  </sheetData>
  <sheetProtection selectLockedCells="1" selectUnlockedCells="1"/>
  <mergeCells count="7">
    <mergeCell ref="B32:G32"/>
    <mergeCell ref="F3:G3"/>
    <mergeCell ref="F6:G6"/>
    <mergeCell ref="B7:G7"/>
    <mergeCell ref="B10:G10"/>
    <mergeCell ref="B31:G31"/>
    <mergeCell ref="B30:G3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9"/>
  <sheetViews>
    <sheetView showGridLines="0" view="pageBreakPreview" zoomScaleSheetLayoutView="100" zoomScalePageLayoutView="0" workbookViewId="0" topLeftCell="A37">
      <selection activeCell="B64" sqref="B64:G64"/>
    </sheetView>
  </sheetViews>
  <sheetFormatPr defaultColWidth="9.140625" defaultRowHeight="15"/>
  <cols>
    <col min="1" max="1" width="9.140625" style="9" customWidth="1"/>
    <col min="2" max="2" width="4.57421875" style="9" customWidth="1"/>
    <col min="3" max="4" width="9.140625" style="9" customWidth="1"/>
    <col min="5" max="5" width="34.57421875" style="9" customWidth="1"/>
    <col min="6" max="6" width="17.00390625" style="9" customWidth="1"/>
    <col min="7" max="7" width="14.28125" style="9" customWidth="1"/>
    <col min="8" max="16384" width="9.140625" style="9" customWidth="1"/>
  </cols>
  <sheetData>
    <row r="2" spans="2:9" s="7" customFormat="1" ht="16.5" customHeight="1">
      <c r="B2" s="6" t="s">
        <v>602</v>
      </c>
      <c r="C2" s="6"/>
      <c r="D2" s="6"/>
      <c r="E2" s="10"/>
      <c r="F2" s="742" t="s">
        <v>519</v>
      </c>
      <c r="G2" s="742"/>
      <c r="H2" s="78"/>
      <c r="I2" s="102"/>
    </row>
    <row r="3" spans="2:9" ht="15.75" customHeight="1">
      <c r="B3" s="103"/>
      <c r="C3" s="103"/>
      <c r="D3" s="103"/>
      <c r="E3" s="103"/>
      <c r="F3" s="742" t="s">
        <v>97</v>
      </c>
      <c r="G3" s="742"/>
      <c r="H3" s="78"/>
      <c r="I3" s="103"/>
    </row>
    <row r="4" spans="2:9" ht="16.5" customHeight="1">
      <c r="B4" s="103"/>
      <c r="C4" s="103"/>
      <c r="D4" s="103"/>
      <c r="E4" s="103"/>
      <c r="F4" s="104"/>
      <c r="G4" s="104"/>
      <c r="H4" s="78"/>
      <c r="I4" s="103"/>
    </row>
    <row r="5" spans="2:12" ht="13.5" customHeight="1">
      <c r="B5" s="105"/>
      <c r="C5" s="105"/>
      <c r="D5" s="105"/>
      <c r="E5" s="105"/>
      <c r="F5" s="105"/>
      <c r="G5" s="105"/>
      <c r="H5" s="105"/>
      <c r="I5" s="105"/>
      <c r="J5" s="106"/>
      <c r="K5" s="106"/>
      <c r="L5" s="106"/>
    </row>
    <row r="6" spans="2:12" ht="31.5" customHeight="1">
      <c r="B6" s="749" t="s">
        <v>183</v>
      </c>
      <c r="C6" s="749"/>
      <c r="D6" s="749"/>
      <c r="E6" s="749"/>
      <c r="F6" s="749"/>
      <c r="G6" s="749"/>
      <c r="H6" s="105"/>
      <c r="I6" s="105"/>
      <c r="J6" s="106"/>
      <c r="K6" s="106"/>
      <c r="L6" s="106"/>
    </row>
    <row r="7" spans="2:7" ht="12.75" customHeight="1">
      <c r="B7" s="759" t="s">
        <v>43</v>
      </c>
      <c r="C7" s="759"/>
      <c r="D7" s="759"/>
      <c r="E7" s="759"/>
      <c r="F7" s="620" t="s">
        <v>155</v>
      </c>
      <c r="G7" s="621" t="s">
        <v>184</v>
      </c>
    </row>
    <row r="8" spans="2:7" ht="12.75" customHeight="1">
      <c r="B8" s="107" t="s">
        <v>157</v>
      </c>
      <c r="C8" s="756" t="s">
        <v>185</v>
      </c>
      <c r="D8" s="756"/>
      <c r="E8" s="756"/>
      <c r="F8" s="108"/>
      <c r="G8" s="109"/>
    </row>
    <row r="9" spans="2:7" ht="12.75">
      <c r="B9" s="107" t="s">
        <v>30</v>
      </c>
      <c r="C9" s="110" t="s">
        <v>186</v>
      </c>
      <c r="D9" s="110"/>
      <c r="E9" s="110"/>
      <c r="F9" s="108"/>
      <c r="G9" s="109"/>
    </row>
    <row r="10" spans="2:7" ht="12.75" customHeight="1">
      <c r="B10" s="107"/>
      <c r="C10" s="754" t="s">
        <v>187</v>
      </c>
      <c r="D10" s="754"/>
      <c r="E10" s="754"/>
      <c r="F10" s="108"/>
      <c r="G10" s="109"/>
    </row>
    <row r="11" spans="2:7" ht="12.75" customHeight="1">
      <c r="B11" s="107"/>
      <c r="C11" s="754" t="s">
        <v>188</v>
      </c>
      <c r="D11" s="754"/>
      <c r="E11" s="754"/>
      <c r="F11" s="108"/>
      <c r="G11" s="109"/>
    </row>
    <row r="12" spans="2:7" ht="12.75" customHeight="1">
      <c r="B12" s="107" t="s">
        <v>171</v>
      </c>
      <c r="C12" s="754" t="s">
        <v>189</v>
      </c>
      <c r="D12" s="754"/>
      <c r="E12" s="754"/>
      <c r="F12" s="108"/>
      <c r="G12" s="109"/>
    </row>
    <row r="13" spans="2:7" ht="12.75" customHeight="1">
      <c r="B13" s="107"/>
      <c r="C13" s="754" t="s">
        <v>187</v>
      </c>
      <c r="D13" s="754"/>
      <c r="E13" s="754"/>
      <c r="F13" s="108"/>
      <c r="G13" s="109"/>
    </row>
    <row r="14" spans="2:7" ht="12.75" customHeight="1">
      <c r="B14" s="107"/>
      <c r="C14" s="754" t="s">
        <v>188</v>
      </c>
      <c r="D14" s="754"/>
      <c r="E14" s="754"/>
      <c r="F14" s="108"/>
      <c r="G14" s="109"/>
    </row>
    <row r="15" spans="2:7" ht="12.75">
      <c r="B15" s="107" t="s">
        <v>190</v>
      </c>
      <c r="C15" s="753" t="s">
        <v>191</v>
      </c>
      <c r="D15" s="753"/>
      <c r="E15" s="753"/>
      <c r="F15" s="108"/>
      <c r="G15" s="109"/>
    </row>
    <row r="16" spans="2:7" ht="12.75" customHeight="1">
      <c r="B16" s="107"/>
      <c r="C16" s="754" t="s">
        <v>187</v>
      </c>
      <c r="D16" s="754"/>
      <c r="E16" s="754"/>
      <c r="F16" s="108"/>
      <c r="G16" s="109"/>
    </row>
    <row r="17" spans="2:7" ht="12.75" customHeight="1">
      <c r="B17" s="107"/>
      <c r="C17" s="754" t="s">
        <v>188</v>
      </c>
      <c r="D17" s="754"/>
      <c r="E17" s="754"/>
      <c r="F17" s="108"/>
      <c r="G17" s="109"/>
    </row>
    <row r="18" spans="2:7" ht="12.75" customHeight="1">
      <c r="B18" s="107" t="s">
        <v>192</v>
      </c>
      <c r="C18" s="754" t="s">
        <v>193</v>
      </c>
      <c r="D18" s="754"/>
      <c r="E18" s="754"/>
      <c r="F18" s="108"/>
      <c r="G18" s="109"/>
    </row>
    <row r="19" spans="2:7" ht="12.75" customHeight="1">
      <c r="B19" s="107"/>
      <c r="C19" s="754" t="s">
        <v>187</v>
      </c>
      <c r="D19" s="754"/>
      <c r="E19" s="754"/>
      <c r="F19" s="108"/>
      <c r="G19" s="109"/>
    </row>
    <row r="20" spans="2:7" ht="12.75" customHeight="1">
      <c r="B20" s="107"/>
      <c r="C20" s="754" t="s">
        <v>188</v>
      </c>
      <c r="D20" s="754"/>
      <c r="E20" s="754"/>
      <c r="F20" s="108"/>
      <c r="G20" s="109"/>
    </row>
    <row r="21" spans="2:7" ht="12.75">
      <c r="B21" s="107" t="s">
        <v>165</v>
      </c>
      <c r="C21" s="756" t="s">
        <v>194</v>
      </c>
      <c r="D21" s="756"/>
      <c r="E21" s="756"/>
      <c r="F21" s="108"/>
      <c r="G21" s="109"/>
    </row>
    <row r="22" spans="2:7" ht="12.75" customHeight="1">
      <c r="B22" s="107" t="s">
        <v>33</v>
      </c>
      <c r="C22" s="754" t="s">
        <v>195</v>
      </c>
      <c r="D22" s="754"/>
      <c r="E22" s="754"/>
      <c r="F22" s="108"/>
      <c r="G22" s="109"/>
    </row>
    <row r="23" spans="2:7" ht="12.75" customHeight="1">
      <c r="B23" s="107"/>
      <c r="C23" s="754" t="s">
        <v>187</v>
      </c>
      <c r="D23" s="754"/>
      <c r="E23" s="754"/>
      <c r="F23" s="108"/>
      <c r="G23" s="109"/>
    </row>
    <row r="24" spans="2:7" ht="12.75" customHeight="1">
      <c r="B24" s="107"/>
      <c r="C24" s="754" t="s">
        <v>188</v>
      </c>
      <c r="D24" s="754"/>
      <c r="E24" s="754"/>
      <c r="F24" s="108"/>
      <c r="G24" s="109"/>
    </row>
    <row r="25" spans="2:7" ht="12.75">
      <c r="B25" s="107" t="s">
        <v>164</v>
      </c>
      <c r="C25" s="753" t="s">
        <v>196</v>
      </c>
      <c r="D25" s="753"/>
      <c r="E25" s="753"/>
      <c r="F25" s="108"/>
      <c r="G25" s="109"/>
    </row>
    <row r="26" spans="2:7" ht="12.75" customHeight="1">
      <c r="B26" s="107"/>
      <c r="C26" s="754" t="s">
        <v>187</v>
      </c>
      <c r="D26" s="754"/>
      <c r="E26" s="754"/>
      <c r="F26" s="108"/>
      <c r="G26" s="109"/>
    </row>
    <row r="27" spans="2:7" ht="12.75" customHeight="1">
      <c r="B27" s="107"/>
      <c r="C27" s="754" t="s">
        <v>188</v>
      </c>
      <c r="D27" s="754"/>
      <c r="E27" s="754"/>
      <c r="F27" s="108"/>
      <c r="G27" s="109"/>
    </row>
    <row r="28" spans="2:7" ht="12.75">
      <c r="B28" s="107" t="s">
        <v>171</v>
      </c>
      <c r="C28" s="753" t="s">
        <v>197</v>
      </c>
      <c r="D28" s="753"/>
      <c r="E28" s="753"/>
      <c r="F28" s="108"/>
      <c r="G28" s="109"/>
    </row>
    <row r="29" spans="2:7" ht="12.75" customHeight="1">
      <c r="B29" s="107"/>
      <c r="C29" s="754" t="s">
        <v>187</v>
      </c>
      <c r="D29" s="754"/>
      <c r="E29" s="754"/>
      <c r="F29" s="108"/>
      <c r="G29" s="109"/>
    </row>
    <row r="30" spans="2:7" ht="12.75" customHeight="1">
      <c r="B30" s="107"/>
      <c r="C30" s="754" t="s">
        <v>188</v>
      </c>
      <c r="D30" s="754"/>
      <c r="E30" s="754"/>
      <c r="F30" s="108"/>
      <c r="G30" s="109"/>
    </row>
    <row r="31" spans="2:7" ht="12.75">
      <c r="B31" s="107" t="s">
        <v>198</v>
      </c>
      <c r="C31" s="753" t="s">
        <v>199</v>
      </c>
      <c r="D31" s="753"/>
      <c r="E31" s="753"/>
      <c r="F31" s="108"/>
      <c r="G31" s="109"/>
    </row>
    <row r="32" spans="2:7" ht="12.75" customHeight="1">
      <c r="B32" s="107"/>
      <c r="C32" s="754" t="s">
        <v>187</v>
      </c>
      <c r="D32" s="754"/>
      <c r="E32" s="754"/>
      <c r="F32" s="108"/>
      <c r="G32" s="109"/>
    </row>
    <row r="33" spans="2:7" ht="12.75" customHeight="1">
      <c r="B33" s="107"/>
      <c r="C33" s="754" t="s">
        <v>188</v>
      </c>
      <c r="D33" s="754"/>
      <c r="E33" s="754"/>
      <c r="F33" s="108"/>
      <c r="G33" s="109"/>
    </row>
    <row r="34" spans="2:7" ht="12.75">
      <c r="B34" s="107" t="s">
        <v>200</v>
      </c>
      <c r="C34" s="753" t="s">
        <v>201</v>
      </c>
      <c r="D34" s="753"/>
      <c r="E34" s="753"/>
      <c r="F34" s="108"/>
      <c r="G34" s="109"/>
    </row>
    <row r="35" spans="2:7" ht="12.75" customHeight="1">
      <c r="B35" s="107"/>
      <c r="C35" s="754" t="s">
        <v>187</v>
      </c>
      <c r="D35" s="754"/>
      <c r="E35" s="754"/>
      <c r="F35" s="108"/>
      <c r="G35" s="109"/>
    </row>
    <row r="36" spans="2:7" ht="12.75" customHeight="1">
      <c r="B36" s="107"/>
      <c r="C36" s="754" t="s">
        <v>188</v>
      </c>
      <c r="D36" s="754"/>
      <c r="E36" s="754"/>
      <c r="F36" s="108"/>
      <c r="G36" s="109"/>
    </row>
    <row r="37" spans="2:7" ht="12.75" customHeight="1">
      <c r="B37" s="107" t="s">
        <v>202</v>
      </c>
      <c r="C37" s="754" t="s">
        <v>203</v>
      </c>
      <c r="D37" s="754"/>
      <c r="E37" s="754"/>
      <c r="F37" s="108"/>
      <c r="G37" s="109"/>
    </row>
    <row r="38" spans="2:7" ht="12.75" customHeight="1">
      <c r="B38" s="107"/>
      <c r="C38" s="754" t="s">
        <v>187</v>
      </c>
      <c r="D38" s="754"/>
      <c r="E38" s="754"/>
      <c r="F38" s="108"/>
      <c r="G38" s="109"/>
    </row>
    <row r="39" spans="2:7" ht="12.75" customHeight="1">
      <c r="B39" s="107"/>
      <c r="C39" s="754" t="s">
        <v>188</v>
      </c>
      <c r="D39" s="754"/>
      <c r="E39" s="754"/>
      <c r="F39" s="108"/>
      <c r="G39" s="109"/>
    </row>
    <row r="40" spans="2:7" ht="12.75">
      <c r="B40" s="107" t="s">
        <v>204</v>
      </c>
      <c r="C40" s="753" t="s">
        <v>205</v>
      </c>
      <c r="D40" s="753"/>
      <c r="E40" s="753"/>
      <c r="F40" s="108"/>
      <c r="G40" s="109"/>
    </row>
    <row r="41" spans="2:7" ht="12.75" customHeight="1">
      <c r="B41" s="107"/>
      <c r="C41" s="754" t="s">
        <v>187</v>
      </c>
      <c r="D41" s="754"/>
      <c r="E41" s="754"/>
      <c r="F41" s="108"/>
      <c r="G41" s="109"/>
    </row>
    <row r="42" spans="2:7" ht="12.75" customHeight="1">
      <c r="B42" s="107"/>
      <c r="C42" s="754" t="s">
        <v>188</v>
      </c>
      <c r="D42" s="754"/>
      <c r="E42" s="754"/>
      <c r="F42" s="108"/>
      <c r="G42" s="109"/>
    </row>
    <row r="43" spans="2:7" ht="14.25" customHeight="1">
      <c r="B43" s="107" t="s">
        <v>206</v>
      </c>
      <c r="C43" s="752" t="s">
        <v>207</v>
      </c>
      <c r="D43" s="752"/>
      <c r="E43" s="752"/>
      <c r="F43" s="108"/>
      <c r="G43" s="109"/>
    </row>
    <row r="44" spans="2:7" ht="12.75" customHeight="1">
      <c r="B44" s="107" t="s">
        <v>33</v>
      </c>
      <c r="C44" s="754" t="s">
        <v>208</v>
      </c>
      <c r="D44" s="754"/>
      <c r="E44" s="754"/>
      <c r="F44" s="108"/>
      <c r="G44" s="109"/>
    </row>
    <row r="45" spans="2:7" ht="12.75" customHeight="1">
      <c r="B45" s="107"/>
      <c r="C45" s="754" t="s">
        <v>187</v>
      </c>
      <c r="D45" s="754"/>
      <c r="E45" s="754"/>
      <c r="F45" s="108"/>
      <c r="G45" s="109"/>
    </row>
    <row r="46" spans="2:7" ht="12.75" customHeight="1">
      <c r="B46" s="107"/>
      <c r="C46" s="754" t="s">
        <v>188</v>
      </c>
      <c r="D46" s="754"/>
      <c r="E46" s="754"/>
      <c r="F46" s="108"/>
      <c r="G46" s="109"/>
    </row>
    <row r="47" spans="2:7" ht="12.75" customHeight="1">
      <c r="B47" s="107" t="s">
        <v>164</v>
      </c>
      <c r="C47" s="754" t="s">
        <v>209</v>
      </c>
      <c r="D47" s="754"/>
      <c r="E47" s="754"/>
      <c r="F47" s="108"/>
      <c r="G47" s="109"/>
    </row>
    <row r="48" spans="2:7" ht="12.75" customHeight="1">
      <c r="B48" s="107"/>
      <c r="C48" s="754" t="s">
        <v>187</v>
      </c>
      <c r="D48" s="754"/>
      <c r="E48" s="754"/>
      <c r="F48" s="108"/>
      <c r="G48" s="109"/>
    </row>
    <row r="49" spans="2:7" ht="12.75" customHeight="1">
      <c r="B49" s="107"/>
      <c r="C49" s="754" t="s">
        <v>188</v>
      </c>
      <c r="D49" s="754"/>
      <c r="E49" s="754"/>
      <c r="F49" s="108"/>
      <c r="G49" s="109"/>
    </row>
    <row r="50" spans="2:7" s="111" customFormat="1" ht="15" customHeight="1">
      <c r="B50" s="107" t="s">
        <v>181</v>
      </c>
      <c r="C50" s="756" t="s">
        <v>210</v>
      </c>
      <c r="D50" s="756"/>
      <c r="E50" s="756"/>
      <c r="F50" s="108"/>
      <c r="G50" s="108"/>
    </row>
    <row r="51" spans="2:7" s="111" customFormat="1" ht="17.25" customHeight="1">
      <c r="B51" s="107" t="s">
        <v>33</v>
      </c>
      <c r="C51" s="753" t="s">
        <v>210</v>
      </c>
      <c r="D51" s="753"/>
      <c r="E51" s="753"/>
      <c r="F51" s="108"/>
      <c r="G51" s="108"/>
    </row>
    <row r="52" spans="2:7" ht="12.75" customHeight="1">
      <c r="B52" s="107"/>
      <c r="C52" s="754" t="s">
        <v>187</v>
      </c>
      <c r="D52" s="754"/>
      <c r="E52" s="754"/>
      <c r="F52" s="108"/>
      <c r="G52" s="109"/>
    </row>
    <row r="53" spans="2:7" ht="12.75" customHeight="1">
      <c r="B53" s="107"/>
      <c r="C53" s="754" t="s">
        <v>188</v>
      </c>
      <c r="D53" s="754"/>
      <c r="E53" s="754"/>
      <c r="F53" s="108"/>
      <c r="G53" s="109"/>
    </row>
    <row r="54" spans="2:7" s="111" customFormat="1" ht="15" customHeight="1">
      <c r="B54" s="107" t="s">
        <v>211</v>
      </c>
      <c r="C54" s="756" t="s">
        <v>212</v>
      </c>
      <c r="D54" s="756"/>
      <c r="E54" s="756"/>
      <c r="F54" s="108"/>
      <c r="G54" s="108"/>
    </row>
    <row r="55" spans="2:7" s="111" customFormat="1" ht="18" customHeight="1">
      <c r="B55" s="107" t="s">
        <v>33</v>
      </c>
      <c r="C55" s="753" t="s">
        <v>213</v>
      </c>
      <c r="D55" s="753"/>
      <c r="E55" s="753"/>
      <c r="F55" s="108"/>
      <c r="G55" s="108"/>
    </row>
    <row r="56" spans="2:7" ht="12.75" customHeight="1">
      <c r="B56" s="107"/>
      <c r="C56" s="754" t="s">
        <v>187</v>
      </c>
      <c r="D56" s="754"/>
      <c r="E56" s="754"/>
      <c r="F56" s="108"/>
      <c r="G56" s="109"/>
    </row>
    <row r="57" spans="2:7" ht="12.75" customHeight="1">
      <c r="B57" s="107"/>
      <c r="C57" s="754" t="s">
        <v>188</v>
      </c>
      <c r="D57" s="754"/>
      <c r="E57" s="754"/>
      <c r="F57" s="108"/>
      <c r="G57" s="109"/>
    </row>
    <row r="58" spans="2:8" s="111" customFormat="1" ht="15.75" customHeight="1">
      <c r="B58" s="107" t="s">
        <v>214</v>
      </c>
      <c r="C58" s="752" t="s">
        <v>215</v>
      </c>
      <c r="D58" s="752"/>
      <c r="E58" s="752"/>
      <c r="F58" s="108"/>
      <c r="G58" s="108"/>
      <c r="H58" s="7"/>
    </row>
    <row r="59" spans="2:11" s="111" customFormat="1" ht="15" customHeight="1">
      <c r="B59" s="107" t="s">
        <v>30</v>
      </c>
      <c r="C59" s="754" t="s">
        <v>213</v>
      </c>
      <c r="D59" s="754"/>
      <c r="E59" s="754"/>
      <c r="F59" s="108"/>
      <c r="G59" s="108"/>
      <c r="K59" s="112"/>
    </row>
    <row r="60" spans="2:7" ht="12.75" customHeight="1">
      <c r="B60" s="107"/>
      <c r="C60" s="754" t="s">
        <v>187</v>
      </c>
      <c r="D60" s="754"/>
      <c r="E60" s="754"/>
      <c r="F60" s="108"/>
      <c r="G60" s="109"/>
    </row>
    <row r="61" spans="2:7" ht="12.75" customHeight="1">
      <c r="B61" s="107"/>
      <c r="C61" s="754" t="s">
        <v>188</v>
      </c>
      <c r="D61" s="754"/>
      <c r="E61" s="754"/>
      <c r="F61" s="108"/>
      <c r="G61" s="109"/>
    </row>
    <row r="62" spans="2:7" ht="12.75" customHeight="1">
      <c r="B62" s="94" t="s">
        <v>241</v>
      </c>
      <c r="C62" s="94"/>
      <c r="D62" s="114"/>
      <c r="E62" s="114"/>
      <c r="F62" s="115"/>
      <c r="G62" s="113"/>
    </row>
    <row r="63" spans="2:7" ht="12.75">
      <c r="B63" s="116"/>
      <c r="C63" s="116"/>
      <c r="D63" s="116"/>
      <c r="E63" s="116"/>
      <c r="F63" s="116"/>
      <c r="G63" s="113"/>
    </row>
    <row r="64" spans="2:7" ht="12.75">
      <c r="B64" s="755" t="s">
        <v>603</v>
      </c>
      <c r="C64" s="755"/>
      <c r="D64" s="755"/>
      <c r="E64" s="755"/>
      <c r="F64" s="755"/>
      <c r="G64" s="755"/>
    </row>
    <row r="65" spans="2:7" ht="12.75">
      <c r="B65" s="750" t="s">
        <v>329</v>
      </c>
      <c r="C65" s="751"/>
      <c r="D65" s="751"/>
      <c r="E65" s="751"/>
      <c r="F65" s="751"/>
      <c r="G65" s="751"/>
    </row>
    <row r="66" spans="2:7" ht="13.5" customHeight="1">
      <c r="B66" s="757" t="s">
        <v>339</v>
      </c>
      <c r="C66" s="758"/>
      <c r="D66" s="758"/>
      <c r="E66" s="758"/>
      <c r="F66" s="758"/>
      <c r="G66" s="758"/>
    </row>
    <row r="67" spans="2:7" ht="25.5" customHeight="1">
      <c r="B67" s="101"/>
      <c r="C67" s="101"/>
      <c r="D67" s="101"/>
      <c r="E67" s="101"/>
      <c r="F67" s="101"/>
      <c r="G67" s="117"/>
    </row>
    <row r="68" spans="2:7" ht="12.75">
      <c r="B68" s="101"/>
      <c r="C68" s="101"/>
      <c r="D68" s="101"/>
      <c r="E68" s="101"/>
      <c r="F68" s="101"/>
      <c r="G68" s="101"/>
    </row>
    <row r="69" spans="2:7" ht="12.75">
      <c r="B69" s="101"/>
      <c r="C69" s="101"/>
      <c r="D69" s="101"/>
      <c r="E69" s="101"/>
      <c r="F69" s="101"/>
      <c r="G69" s="101"/>
    </row>
  </sheetData>
  <sheetProtection selectLockedCells="1" selectUnlockedCells="1"/>
  <mergeCells count="60">
    <mergeCell ref="F2:G2"/>
    <mergeCell ref="F3:G3"/>
    <mergeCell ref="B6:G6"/>
    <mergeCell ref="B7:E7"/>
    <mergeCell ref="C8:E8"/>
    <mergeCell ref="C22:E22"/>
    <mergeCell ref="C11:E11"/>
    <mergeCell ref="C12:E12"/>
    <mergeCell ref="C13:E13"/>
    <mergeCell ref="C14:E14"/>
    <mergeCell ref="C30:E30"/>
    <mergeCell ref="C31:E31"/>
    <mergeCell ref="C32:E32"/>
    <mergeCell ref="C33:E33"/>
    <mergeCell ref="B66:G66"/>
    <mergeCell ref="C10:E10"/>
    <mergeCell ref="C15:E15"/>
    <mergeCell ref="C16:E16"/>
    <mergeCell ref="C17:E17"/>
    <mergeCell ref="C18:E18"/>
    <mergeCell ref="C24:E24"/>
    <mergeCell ref="C25:E25"/>
    <mergeCell ref="C26:E26"/>
    <mergeCell ref="C27:E27"/>
    <mergeCell ref="C28:E28"/>
    <mergeCell ref="C29:E29"/>
    <mergeCell ref="C41:E41"/>
    <mergeCell ref="C42:E42"/>
    <mergeCell ref="C43:E43"/>
    <mergeCell ref="C44:E44"/>
    <mergeCell ref="C45:E45"/>
    <mergeCell ref="C19:E19"/>
    <mergeCell ref="C20:E20"/>
    <mergeCell ref="C21:E21"/>
    <mergeCell ref="C34:E34"/>
    <mergeCell ref="C23:E23"/>
    <mergeCell ref="C35:E35"/>
    <mergeCell ref="C36:E36"/>
    <mergeCell ref="C37:E37"/>
    <mergeCell ref="C38:E38"/>
    <mergeCell ref="C39:E39"/>
    <mergeCell ref="C40:E40"/>
    <mergeCell ref="C55:E55"/>
    <mergeCell ref="C56:E56"/>
    <mergeCell ref="C57:E57"/>
    <mergeCell ref="C46:E46"/>
    <mergeCell ref="C47:E47"/>
    <mergeCell ref="C48:E48"/>
    <mergeCell ref="C49:E49"/>
    <mergeCell ref="C50:E50"/>
    <mergeCell ref="B65:G65"/>
    <mergeCell ref="C58:E58"/>
    <mergeCell ref="C51:E51"/>
    <mergeCell ref="C52:E52"/>
    <mergeCell ref="C59:E59"/>
    <mergeCell ref="C60:E60"/>
    <mergeCell ref="C61:E61"/>
    <mergeCell ref="B64:G64"/>
    <mergeCell ref="C53:E53"/>
    <mergeCell ref="C54:E54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5"/>
  <sheetViews>
    <sheetView showGridLines="0" zoomScaleSheetLayoutView="100" zoomScalePageLayoutView="0" workbookViewId="0" topLeftCell="A22">
      <selection activeCell="I33" sqref="I33"/>
    </sheetView>
  </sheetViews>
  <sheetFormatPr defaultColWidth="9.140625" defaultRowHeight="15"/>
  <cols>
    <col min="1" max="1" width="9.140625" style="9" customWidth="1"/>
    <col min="2" max="2" width="4.421875" style="9" customWidth="1"/>
    <col min="3" max="4" width="9.140625" style="9" customWidth="1"/>
    <col min="5" max="5" width="38.140625" style="9" customWidth="1"/>
    <col min="6" max="6" width="23.28125" style="9" customWidth="1"/>
    <col min="7" max="7" width="9.140625" style="9" customWidth="1"/>
    <col min="8" max="8" width="0.42578125" style="9" customWidth="1"/>
    <col min="9" max="16384" width="9.140625" style="9" customWidth="1"/>
  </cols>
  <sheetData>
    <row r="2" spans="2:6" ht="16.5" customHeight="1">
      <c r="B2" s="6" t="s">
        <v>602</v>
      </c>
      <c r="C2" s="6"/>
      <c r="D2" s="6"/>
      <c r="E2" s="10"/>
      <c r="F2" s="547" t="s">
        <v>520</v>
      </c>
    </row>
    <row r="3" ht="16.5" customHeight="1">
      <c r="F3" s="547" t="s">
        <v>97</v>
      </c>
    </row>
    <row r="4" spans="2:9" ht="17.25" customHeight="1">
      <c r="B4" s="743"/>
      <c r="C4" s="743"/>
      <c r="D4" s="743"/>
      <c r="E4" s="743"/>
      <c r="F4" s="743"/>
      <c r="G4" s="78"/>
      <c r="H4" s="103"/>
      <c r="I4" s="103"/>
    </row>
    <row r="5" spans="2:9" ht="18.75" customHeight="1">
      <c r="B5" s="118"/>
      <c r="C5" s="118"/>
      <c r="D5" s="118"/>
      <c r="E5" s="118"/>
      <c r="F5" s="118"/>
      <c r="G5" s="118"/>
      <c r="H5" s="118"/>
      <c r="I5" s="80"/>
    </row>
    <row r="6" spans="2:9" ht="33.75" customHeight="1">
      <c r="B6" s="775" t="s">
        <v>217</v>
      </c>
      <c r="C6" s="775"/>
      <c r="D6" s="775"/>
      <c r="E6" s="775"/>
      <c r="F6" s="775"/>
      <c r="G6" s="80"/>
      <c r="H6" s="80"/>
      <c r="I6" s="80"/>
    </row>
    <row r="7" spans="2:6" ht="12.75" customHeight="1">
      <c r="B7" s="776" t="s">
        <v>43</v>
      </c>
      <c r="C7" s="777"/>
      <c r="D7" s="777"/>
      <c r="E7" s="778"/>
      <c r="F7" s="623" t="s">
        <v>581</v>
      </c>
    </row>
    <row r="8" spans="2:6" ht="15.75" customHeight="1">
      <c r="B8" s="81" t="s">
        <v>11</v>
      </c>
      <c r="C8" s="772" t="s">
        <v>218</v>
      </c>
      <c r="D8" s="773"/>
      <c r="E8" s="774"/>
      <c r="F8" s="119"/>
    </row>
    <row r="9" spans="2:6" ht="15.75" customHeight="1">
      <c r="B9" s="83" t="s">
        <v>17</v>
      </c>
      <c r="C9" s="766" t="s">
        <v>219</v>
      </c>
      <c r="D9" s="767"/>
      <c r="E9" s="768"/>
      <c r="F9" s="119"/>
    </row>
    <row r="10" spans="2:6" ht="12.75" customHeight="1">
      <c r="B10" s="83"/>
      <c r="C10" s="763" t="s">
        <v>187</v>
      </c>
      <c r="D10" s="764"/>
      <c r="E10" s="765"/>
      <c r="F10" s="120"/>
    </row>
    <row r="11" spans="2:7" ht="12.75" customHeight="1">
      <c r="B11" s="83"/>
      <c r="C11" s="766" t="s">
        <v>188</v>
      </c>
      <c r="D11" s="767"/>
      <c r="E11" s="768"/>
      <c r="F11" s="119"/>
      <c r="G11" s="121"/>
    </row>
    <row r="12" spans="2:6" ht="15.75" customHeight="1">
      <c r="B12" s="83" t="s">
        <v>21</v>
      </c>
      <c r="C12" s="766" t="s">
        <v>220</v>
      </c>
      <c r="D12" s="767"/>
      <c r="E12" s="768"/>
      <c r="F12" s="119"/>
    </row>
    <row r="13" spans="2:6" ht="12.75" customHeight="1">
      <c r="B13" s="83"/>
      <c r="C13" s="763" t="s">
        <v>187</v>
      </c>
      <c r="D13" s="764"/>
      <c r="E13" s="765"/>
      <c r="F13" s="120"/>
    </row>
    <row r="14" spans="2:7" ht="12.75" customHeight="1">
      <c r="B14" s="83"/>
      <c r="C14" s="766" t="s">
        <v>188</v>
      </c>
      <c r="D14" s="767"/>
      <c r="E14" s="768"/>
      <c r="F14" s="119"/>
      <c r="G14" s="121"/>
    </row>
    <row r="15" spans="2:6" ht="31.5" customHeight="1">
      <c r="B15" s="83" t="s">
        <v>61</v>
      </c>
      <c r="C15" s="766" t="s">
        <v>221</v>
      </c>
      <c r="D15" s="767"/>
      <c r="E15" s="768"/>
      <c r="F15" s="119"/>
    </row>
    <row r="16" spans="2:6" ht="16.5" customHeight="1">
      <c r="B16" s="83"/>
      <c r="C16" s="763" t="s">
        <v>187</v>
      </c>
      <c r="D16" s="764"/>
      <c r="E16" s="765"/>
      <c r="F16" s="120"/>
    </row>
    <row r="17" spans="2:7" ht="12.75" customHeight="1">
      <c r="B17" s="83"/>
      <c r="C17" s="766" t="s">
        <v>188</v>
      </c>
      <c r="D17" s="767"/>
      <c r="E17" s="768"/>
      <c r="F17" s="119"/>
      <c r="G17" s="121"/>
    </row>
    <row r="18" spans="2:6" ht="15">
      <c r="B18" s="83" t="s">
        <v>63</v>
      </c>
      <c r="C18" s="769" t="s">
        <v>222</v>
      </c>
      <c r="D18" s="770"/>
      <c r="E18" s="771"/>
      <c r="F18" s="119"/>
    </row>
    <row r="19" spans="2:6" ht="12.75" customHeight="1">
      <c r="B19" s="83"/>
      <c r="C19" s="763" t="s">
        <v>187</v>
      </c>
      <c r="D19" s="764"/>
      <c r="E19" s="765"/>
      <c r="F19" s="120"/>
    </row>
    <row r="20" spans="2:7" ht="12.75" customHeight="1">
      <c r="B20" s="83"/>
      <c r="C20" s="766" t="s">
        <v>188</v>
      </c>
      <c r="D20" s="767"/>
      <c r="E20" s="768"/>
      <c r="F20" s="119"/>
      <c r="G20" s="121"/>
    </row>
    <row r="21" spans="2:6" ht="14.25" customHeight="1">
      <c r="B21" s="83" t="s">
        <v>71</v>
      </c>
      <c r="C21" s="766" t="s">
        <v>223</v>
      </c>
      <c r="D21" s="767"/>
      <c r="E21" s="768"/>
      <c r="F21" s="119"/>
    </row>
    <row r="22" spans="2:6" ht="12.75" customHeight="1">
      <c r="B22" s="83"/>
      <c r="C22" s="763" t="s">
        <v>187</v>
      </c>
      <c r="D22" s="764"/>
      <c r="E22" s="765"/>
      <c r="F22" s="120"/>
    </row>
    <row r="23" spans="2:7" ht="12.75" customHeight="1">
      <c r="B23" s="83"/>
      <c r="C23" s="766" t="s">
        <v>188</v>
      </c>
      <c r="D23" s="767"/>
      <c r="E23" s="768"/>
      <c r="F23" s="119"/>
      <c r="G23" s="121"/>
    </row>
    <row r="24" spans="2:6" ht="15">
      <c r="B24" s="81" t="s">
        <v>29</v>
      </c>
      <c r="C24" s="772" t="s">
        <v>224</v>
      </c>
      <c r="D24" s="773"/>
      <c r="E24" s="774"/>
      <c r="F24" s="119"/>
    </row>
    <row r="25" spans="2:6" ht="16.5" customHeight="1">
      <c r="B25" s="83" t="s">
        <v>84</v>
      </c>
      <c r="C25" s="769" t="s">
        <v>225</v>
      </c>
      <c r="D25" s="770"/>
      <c r="E25" s="771"/>
      <c r="F25" s="119"/>
    </row>
    <row r="26" spans="2:6" ht="15" customHeight="1">
      <c r="B26" s="83"/>
      <c r="C26" s="763" t="s">
        <v>187</v>
      </c>
      <c r="D26" s="764"/>
      <c r="E26" s="765"/>
      <c r="F26" s="120"/>
    </row>
    <row r="27" spans="2:7" ht="12.75" customHeight="1">
      <c r="B27" s="83"/>
      <c r="C27" s="766" t="s">
        <v>188</v>
      </c>
      <c r="D27" s="767"/>
      <c r="E27" s="768"/>
      <c r="F27" s="119"/>
      <c r="G27" s="121"/>
    </row>
    <row r="28" spans="2:6" ht="15">
      <c r="B28" s="83" t="s">
        <v>88</v>
      </c>
      <c r="C28" s="769" t="s">
        <v>226</v>
      </c>
      <c r="D28" s="770"/>
      <c r="E28" s="771"/>
      <c r="F28" s="119"/>
    </row>
    <row r="29" spans="2:6" ht="15" customHeight="1">
      <c r="B29" s="83"/>
      <c r="C29" s="763" t="s">
        <v>187</v>
      </c>
      <c r="D29" s="764"/>
      <c r="E29" s="765"/>
      <c r="F29" s="120"/>
    </row>
    <row r="30" spans="2:7" ht="14.25" customHeight="1">
      <c r="B30" s="83"/>
      <c r="C30" s="766" t="s">
        <v>188</v>
      </c>
      <c r="D30" s="767"/>
      <c r="E30" s="768"/>
      <c r="F30" s="119"/>
      <c r="G30" s="121"/>
    </row>
    <row r="31" spans="2:6" ht="49.5" customHeight="1">
      <c r="B31" s="83" t="s">
        <v>227</v>
      </c>
      <c r="C31" s="766" t="s">
        <v>228</v>
      </c>
      <c r="D31" s="767"/>
      <c r="E31" s="768"/>
      <c r="F31" s="119"/>
    </row>
    <row r="32" spans="2:6" ht="13.5" customHeight="1">
      <c r="B32" s="83"/>
      <c r="C32" s="763" t="s">
        <v>187</v>
      </c>
      <c r="D32" s="764"/>
      <c r="E32" s="765"/>
      <c r="F32" s="120"/>
    </row>
    <row r="33" spans="2:7" ht="18" customHeight="1">
      <c r="B33" s="83"/>
      <c r="C33" s="766" t="s">
        <v>188</v>
      </c>
      <c r="D33" s="767"/>
      <c r="E33" s="768"/>
      <c r="F33" s="119"/>
      <c r="G33" s="121"/>
    </row>
    <row r="34" spans="2:6" ht="19.5" customHeight="1">
      <c r="B34" s="83" t="s">
        <v>229</v>
      </c>
      <c r="C34" s="769" t="s">
        <v>230</v>
      </c>
      <c r="D34" s="770"/>
      <c r="E34" s="771"/>
      <c r="F34" s="119"/>
    </row>
    <row r="35" spans="2:6" ht="15" customHeight="1">
      <c r="B35" s="83"/>
      <c r="C35" s="763" t="s">
        <v>187</v>
      </c>
      <c r="D35" s="764"/>
      <c r="E35" s="765"/>
      <c r="F35" s="120"/>
    </row>
    <row r="36" spans="2:7" ht="12.75" customHeight="1">
      <c r="B36" s="83"/>
      <c r="C36" s="766" t="s">
        <v>188</v>
      </c>
      <c r="D36" s="767"/>
      <c r="E36" s="768"/>
      <c r="F36" s="119"/>
      <c r="G36" s="121"/>
    </row>
    <row r="37" spans="2:6" ht="15">
      <c r="B37" s="83" t="s">
        <v>231</v>
      </c>
      <c r="C37" s="769" t="s">
        <v>232</v>
      </c>
      <c r="D37" s="770"/>
      <c r="E37" s="771"/>
      <c r="F37" s="119"/>
    </row>
    <row r="38" spans="2:6" ht="15" customHeight="1">
      <c r="B38" s="122"/>
      <c r="C38" s="763" t="s">
        <v>187</v>
      </c>
      <c r="D38" s="764"/>
      <c r="E38" s="765"/>
      <c r="F38" s="120"/>
    </row>
    <row r="39" spans="2:7" ht="16.5" customHeight="1">
      <c r="B39" s="83"/>
      <c r="C39" s="766" t="s">
        <v>188</v>
      </c>
      <c r="D39" s="767"/>
      <c r="E39" s="768"/>
      <c r="F39" s="119"/>
      <c r="G39" s="121"/>
    </row>
    <row r="40" spans="2:7" ht="16.5" customHeight="1">
      <c r="B40" s="94" t="s">
        <v>241</v>
      </c>
      <c r="C40" s="94"/>
      <c r="D40" s="123"/>
      <c r="E40" s="123"/>
      <c r="F40" s="124"/>
      <c r="G40" s="121"/>
    </row>
    <row r="41" spans="2:6" ht="15">
      <c r="B41" s="94"/>
      <c r="C41" s="94"/>
      <c r="D41" s="94"/>
      <c r="E41" s="94"/>
      <c r="F41" s="94"/>
    </row>
    <row r="42" spans="2:6" ht="20.25" customHeight="1">
      <c r="B42" s="746" t="s">
        <v>604</v>
      </c>
      <c r="C42" s="746"/>
      <c r="D42" s="746"/>
      <c r="E42" s="746"/>
      <c r="F42" s="746"/>
    </row>
    <row r="43" spans="2:6" ht="31.5" customHeight="1">
      <c r="B43" s="762" t="s">
        <v>333</v>
      </c>
      <c r="C43" s="762"/>
      <c r="D43" s="762"/>
      <c r="E43" s="762"/>
      <c r="F43" s="762"/>
    </row>
    <row r="44" spans="2:7" ht="18.75" customHeight="1">
      <c r="B44" s="760"/>
      <c r="C44" s="761"/>
      <c r="D44" s="761"/>
      <c r="E44" s="761"/>
      <c r="F44" s="761"/>
      <c r="G44" s="761"/>
    </row>
    <row r="45" spans="2:7" ht="16.5" customHeight="1">
      <c r="B45" s="7"/>
      <c r="C45" s="7"/>
      <c r="D45" s="7"/>
      <c r="E45" s="7"/>
      <c r="F45" s="7"/>
      <c r="G45" s="121"/>
    </row>
  </sheetData>
  <sheetProtection selectLockedCells="1" selectUnlockedCells="1"/>
  <mergeCells count="38">
    <mergeCell ref="C18:E18"/>
    <mergeCell ref="C19:E19"/>
    <mergeCell ref="C20:E20"/>
    <mergeCell ref="C21:E21"/>
    <mergeCell ref="C10:E10"/>
    <mergeCell ref="B4:F4"/>
    <mergeCell ref="B6:F6"/>
    <mergeCell ref="B7:E7"/>
    <mergeCell ref="C8:E8"/>
    <mergeCell ref="C9:E9"/>
    <mergeCell ref="C32:E32"/>
    <mergeCell ref="C33:E33"/>
    <mergeCell ref="C22:E22"/>
    <mergeCell ref="C11:E11"/>
    <mergeCell ref="C12:E12"/>
    <mergeCell ref="C13:E13"/>
    <mergeCell ref="C14:E14"/>
    <mergeCell ref="C15:E15"/>
    <mergeCell ref="C16:E16"/>
    <mergeCell ref="C17:E17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B44:G44"/>
    <mergeCell ref="B43:F43"/>
    <mergeCell ref="C35:E35"/>
    <mergeCell ref="C36:E36"/>
    <mergeCell ref="C37:E37"/>
    <mergeCell ref="C38:E38"/>
    <mergeCell ref="C39:E39"/>
    <mergeCell ref="B42:F42"/>
  </mergeCells>
  <printOptions/>
  <pageMargins left="0.7479166666666667" right="0.7479166666666667" top="0.39375" bottom="0.5118055555555555" header="0.5118055555555555" footer="0.5118055555555555"/>
  <pageSetup horizontalDpi="600" verticalDpi="600" orientation="portrait" paperSize="9" scale="83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M35"/>
  <sheetViews>
    <sheetView showGridLines="0" zoomScalePageLayoutView="0" workbookViewId="0" topLeftCell="A10">
      <selection activeCell="B7" sqref="B7:H7"/>
    </sheetView>
  </sheetViews>
  <sheetFormatPr defaultColWidth="9.140625" defaultRowHeight="15"/>
  <cols>
    <col min="1" max="1" width="9.140625" style="9" customWidth="1"/>
    <col min="2" max="2" width="4.8515625" style="9" customWidth="1"/>
    <col min="3" max="3" width="28.7109375" style="9" customWidth="1"/>
    <col min="4" max="4" width="17.8515625" style="9" customWidth="1"/>
    <col min="5" max="5" width="17.00390625" style="9" customWidth="1"/>
    <col min="6" max="6" width="12.140625" style="9" customWidth="1"/>
    <col min="7" max="7" width="12.28125" style="9" customWidth="1"/>
    <col min="8" max="8" width="27.7109375" style="9" customWidth="1"/>
    <col min="9" max="16384" width="9.140625" style="9" customWidth="1"/>
  </cols>
  <sheetData>
    <row r="2" spans="2:8" ht="19.5" customHeight="1">
      <c r="B2" s="6" t="s">
        <v>602</v>
      </c>
      <c r="C2" s="15"/>
      <c r="D2" s="15"/>
      <c r="E2" s="125"/>
      <c r="H2" s="547" t="s">
        <v>521</v>
      </c>
    </row>
    <row r="3" spans="2:9" ht="18" customHeight="1">
      <c r="B3" s="126"/>
      <c r="C3" s="126"/>
      <c r="D3" s="126"/>
      <c r="E3" s="80"/>
      <c r="F3" s="80"/>
      <c r="G3" s="80"/>
      <c r="H3" s="547" t="s">
        <v>97</v>
      </c>
      <c r="I3" s="80"/>
    </row>
    <row r="4" spans="2:10" ht="13.5" customHeight="1">
      <c r="B4" s="80"/>
      <c r="C4" s="105"/>
      <c r="D4" s="105"/>
      <c r="E4" s="105"/>
      <c r="F4" s="105"/>
      <c r="G4" s="105"/>
      <c r="H4" s="105"/>
      <c r="I4" s="105"/>
      <c r="J4" s="105"/>
    </row>
    <row r="5" spans="3:5" ht="15">
      <c r="C5" s="7"/>
      <c r="E5" s="7"/>
    </row>
    <row r="6" ht="9.75" customHeight="1" hidden="1"/>
    <row r="7" spans="2:10" ht="36" customHeight="1">
      <c r="B7" s="781" t="s">
        <v>555</v>
      </c>
      <c r="C7" s="781"/>
      <c r="D7" s="781"/>
      <c r="E7" s="781"/>
      <c r="F7" s="781"/>
      <c r="G7" s="781"/>
      <c r="H7" s="781"/>
      <c r="I7" s="127"/>
      <c r="J7" s="127"/>
    </row>
    <row r="8" spans="2:8" ht="15.75" customHeight="1">
      <c r="B8" s="782" t="s">
        <v>233</v>
      </c>
      <c r="C8" s="782"/>
      <c r="D8" s="782"/>
      <c r="E8" s="782"/>
      <c r="F8" s="782"/>
      <c r="G8" s="782"/>
      <c r="H8" s="782"/>
    </row>
    <row r="9" spans="2:10" ht="26.25">
      <c r="B9" s="128" t="s">
        <v>0</v>
      </c>
      <c r="C9" s="128" t="s">
        <v>234</v>
      </c>
      <c r="D9" s="129" t="s">
        <v>235</v>
      </c>
      <c r="E9" s="129" t="s">
        <v>236</v>
      </c>
      <c r="F9" s="129" t="s">
        <v>237</v>
      </c>
      <c r="G9" s="129" t="s">
        <v>238</v>
      </c>
      <c r="H9" s="129" t="s">
        <v>239</v>
      </c>
      <c r="I9" s="130"/>
      <c r="J9" s="9" t="s">
        <v>31</v>
      </c>
    </row>
    <row r="10" spans="2:8" ht="12.75">
      <c r="B10" s="131"/>
      <c r="C10" s="131"/>
      <c r="D10" s="131"/>
      <c r="E10" s="131"/>
      <c r="F10" s="131"/>
      <c r="G10" s="131"/>
      <c r="H10" s="131"/>
    </row>
    <row r="11" spans="2:8" ht="12.75">
      <c r="B11" s="131"/>
      <c r="C11" s="131"/>
      <c r="D11" s="131"/>
      <c r="E11" s="131"/>
      <c r="F11" s="131"/>
      <c r="G11" s="131"/>
      <c r="H11" s="131"/>
    </row>
    <row r="12" spans="2:8" ht="12.75">
      <c r="B12" s="131"/>
      <c r="C12" s="131"/>
      <c r="D12" s="131"/>
      <c r="E12" s="131"/>
      <c r="F12" s="131"/>
      <c r="G12" s="131"/>
      <c r="H12" s="131"/>
    </row>
    <row r="13" spans="2:8" ht="12.75">
      <c r="B13" s="131"/>
      <c r="C13" s="131"/>
      <c r="D13" s="131"/>
      <c r="E13" s="131"/>
      <c r="F13" s="131"/>
      <c r="G13" s="131"/>
      <c r="H13" s="131"/>
    </row>
    <row r="14" spans="2:8" ht="12.75">
      <c r="B14" s="131"/>
      <c r="C14" s="131"/>
      <c r="D14" s="131"/>
      <c r="E14" s="131"/>
      <c r="F14" s="131"/>
      <c r="G14" s="131"/>
      <c r="H14" s="131"/>
    </row>
    <row r="15" spans="2:13" ht="12.75">
      <c r="B15" s="131"/>
      <c r="C15" s="131"/>
      <c r="D15" s="131"/>
      <c r="E15" s="131"/>
      <c r="F15" s="131"/>
      <c r="G15" s="131"/>
      <c r="H15" s="131"/>
      <c r="M15" s="9" t="s">
        <v>31</v>
      </c>
    </row>
    <row r="16" spans="2:8" ht="12.75">
      <c r="B16" s="131"/>
      <c r="C16" s="131"/>
      <c r="D16" s="131"/>
      <c r="E16" s="131"/>
      <c r="F16" s="131"/>
      <c r="G16" s="131"/>
      <c r="H16" s="131"/>
    </row>
    <row r="17" spans="2:8" ht="12.75">
      <c r="B17" s="131"/>
      <c r="C17" s="131"/>
      <c r="D17" s="131"/>
      <c r="E17" s="131"/>
      <c r="F17" s="131"/>
      <c r="G17" s="131"/>
      <c r="H17" s="131"/>
    </row>
    <row r="18" spans="2:8" ht="12.75">
      <c r="B18" s="131"/>
      <c r="C18" s="131"/>
      <c r="D18" s="131"/>
      <c r="E18" s="131"/>
      <c r="F18" s="131"/>
      <c r="G18" s="131"/>
      <c r="H18" s="131"/>
    </row>
    <row r="19" spans="2:8" ht="12.75">
      <c r="B19" s="131"/>
      <c r="C19" s="131"/>
      <c r="D19" s="131"/>
      <c r="E19" s="131"/>
      <c r="F19" s="131"/>
      <c r="G19" s="131"/>
      <c r="H19" s="131"/>
    </row>
    <row r="20" spans="2:8" ht="15">
      <c r="B20" s="782" t="s">
        <v>240</v>
      </c>
      <c r="C20" s="782"/>
      <c r="D20" s="782"/>
      <c r="E20" s="782"/>
      <c r="F20" s="782"/>
      <c r="G20" s="782"/>
      <c r="H20" s="782"/>
    </row>
    <row r="21" spans="2:8" ht="26.25">
      <c r="B21" s="128" t="s">
        <v>0</v>
      </c>
      <c r="C21" s="128" t="s">
        <v>234</v>
      </c>
      <c r="D21" s="129" t="s">
        <v>235</v>
      </c>
      <c r="E21" s="129" t="s">
        <v>236</v>
      </c>
      <c r="F21" s="129" t="s">
        <v>237</v>
      </c>
      <c r="G21" s="129" t="s">
        <v>238</v>
      </c>
      <c r="H21" s="129" t="s">
        <v>239</v>
      </c>
    </row>
    <row r="22" spans="2:8" ht="12.75">
      <c r="B22" s="131">
        <v>1</v>
      </c>
      <c r="C22" s="131" t="s">
        <v>593</v>
      </c>
      <c r="D22" s="131" t="s">
        <v>594</v>
      </c>
      <c r="E22" s="131" t="s">
        <v>586</v>
      </c>
      <c r="F22" s="131">
        <v>11.94</v>
      </c>
      <c r="G22" s="131"/>
      <c r="H22" s="131" t="s">
        <v>595</v>
      </c>
    </row>
    <row r="23" spans="2:8" ht="12.75">
      <c r="B23" s="131"/>
      <c r="C23" s="131"/>
      <c r="D23" s="131"/>
      <c r="E23" s="131"/>
      <c r="F23" s="131"/>
      <c r="G23" s="131"/>
      <c r="H23" s="131"/>
    </row>
    <row r="24" spans="2:8" ht="12.75">
      <c r="B24" s="131"/>
      <c r="C24" s="131"/>
      <c r="D24" s="131"/>
      <c r="E24" s="131"/>
      <c r="F24" s="131"/>
      <c r="G24" s="131"/>
      <c r="H24" s="131"/>
    </row>
    <row r="25" spans="2:8" ht="12.75">
      <c r="B25" s="131"/>
      <c r="C25" s="131"/>
      <c r="D25" s="131"/>
      <c r="E25" s="131"/>
      <c r="F25" s="131"/>
      <c r="G25" s="131"/>
      <c r="H25" s="131"/>
    </row>
    <row r="26" spans="2:8" ht="12.75">
      <c r="B26" s="131"/>
      <c r="C26" s="131"/>
      <c r="D26" s="131"/>
      <c r="E26" s="131"/>
      <c r="F26" s="131"/>
      <c r="G26" s="131"/>
      <c r="H26" s="131"/>
    </row>
    <row r="27" spans="2:8" ht="12.75">
      <c r="B27" s="131"/>
      <c r="C27" s="131"/>
      <c r="D27" s="131"/>
      <c r="E27" s="131"/>
      <c r="F27" s="131"/>
      <c r="G27" s="131"/>
      <c r="H27" s="131"/>
    </row>
    <row r="28" spans="2:8" ht="12.75">
      <c r="B28" s="131"/>
      <c r="C28" s="131"/>
      <c r="D28" s="131"/>
      <c r="E28" s="131"/>
      <c r="F28" s="131"/>
      <c r="G28" s="131"/>
      <c r="H28" s="131"/>
    </row>
    <row r="29" spans="2:8" ht="12.75">
      <c r="B29" s="131"/>
      <c r="C29" s="131"/>
      <c r="D29" s="131"/>
      <c r="E29" s="131"/>
      <c r="F29" s="131"/>
      <c r="G29" s="131"/>
      <c r="H29" s="131"/>
    </row>
    <row r="30" spans="2:8" ht="12.75">
      <c r="B30" s="131"/>
      <c r="C30" s="131"/>
      <c r="D30" s="131"/>
      <c r="E30" s="131"/>
      <c r="F30" s="131"/>
      <c r="G30" s="131"/>
      <c r="H30" s="131"/>
    </row>
    <row r="31" spans="2:8" ht="12.75">
      <c r="B31" s="131"/>
      <c r="C31" s="131"/>
      <c r="D31" s="131"/>
      <c r="E31" s="131"/>
      <c r="F31" s="131"/>
      <c r="G31" s="131"/>
      <c r="H31" s="131"/>
    </row>
    <row r="32" spans="2:8" ht="15">
      <c r="B32" s="94" t="s">
        <v>241</v>
      </c>
      <c r="C32" s="94"/>
      <c r="D32" s="8"/>
      <c r="E32" s="8"/>
      <c r="F32" s="8"/>
      <c r="G32" s="8"/>
      <c r="H32" s="8"/>
    </row>
    <row r="33" spans="2:8" ht="12.75">
      <c r="B33" s="132"/>
      <c r="C33" s="132" t="s">
        <v>242</v>
      </c>
      <c r="D33" s="642">
        <v>44649</v>
      </c>
      <c r="E33" s="132"/>
      <c r="F33" s="132"/>
      <c r="G33" s="783" t="s">
        <v>243</v>
      </c>
      <c r="H33" s="783"/>
    </row>
    <row r="34" spans="2:8" ht="12.75">
      <c r="B34" s="132"/>
      <c r="C34" s="8" t="s">
        <v>92</v>
      </c>
      <c r="D34" s="8" t="s">
        <v>331</v>
      </c>
      <c r="E34" s="8"/>
      <c r="F34" s="8"/>
      <c r="G34" s="784" t="s">
        <v>330</v>
      </c>
      <c r="H34" s="785"/>
    </row>
    <row r="35" spans="2:8" ht="17.25" customHeight="1">
      <c r="B35" s="8"/>
      <c r="C35" s="8"/>
      <c r="D35" s="8"/>
      <c r="E35" s="8"/>
      <c r="F35" s="8"/>
      <c r="G35" s="779" t="s">
        <v>332</v>
      </c>
      <c r="H35" s="780"/>
    </row>
  </sheetData>
  <sheetProtection selectLockedCells="1" selectUnlockedCells="1"/>
  <mergeCells count="6">
    <mergeCell ref="G35:H35"/>
    <mergeCell ref="B7:H7"/>
    <mergeCell ref="B8:H8"/>
    <mergeCell ref="B20:H20"/>
    <mergeCell ref="G33:H33"/>
    <mergeCell ref="G34:H3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43"/>
  <sheetViews>
    <sheetView showGridLines="0" zoomScalePageLayoutView="0" workbookViewId="0" topLeftCell="A10">
      <selection activeCell="M26" sqref="M26"/>
    </sheetView>
  </sheetViews>
  <sheetFormatPr defaultColWidth="9.140625" defaultRowHeight="15"/>
  <cols>
    <col min="1" max="1" width="9.140625" style="9" customWidth="1"/>
    <col min="2" max="2" width="4.140625" style="9" customWidth="1"/>
    <col min="3" max="3" width="32.28125" style="9" customWidth="1"/>
    <col min="4" max="4" width="12.00390625" style="9" customWidth="1"/>
    <col min="5" max="5" width="13.7109375" style="9" customWidth="1"/>
    <col min="6" max="6" width="15.421875" style="9" customWidth="1"/>
    <col min="7" max="7" width="16.57421875" style="9" customWidth="1"/>
    <col min="8" max="8" width="29.421875" style="9" customWidth="1"/>
    <col min="9" max="16384" width="9.140625" style="9" customWidth="1"/>
  </cols>
  <sheetData>
    <row r="2" spans="2:9" ht="15">
      <c r="B2" s="133"/>
      <c r="C2" s="6" t="s">
        <v>602</v>
      </c>
      <c r="D2" s="15"/>
      <c r="E2" s="15"/>
      <c r="F2" s="97"/>
      <c r="G2" s="97"/>
      <c r="H2" s="547" t="s">
        <v>522</v>
      </c>
      <c r="I2" s="97"/>
    </row>
    <row r="3" spans="2:9" ht="15.75" customHeight="1" hidden="1">
      <c r="B3" s="744"/>
      <c r="C3" s="744"/>
      <c r="D3" s="744"/>
      <c r="E3" s="744"/>
      <c r="F3" s="744"/>
      <c r="G3" s="744"/>
      <c r="H3" s="744"/>
      <c r="I3" s="744"/>
    </row>
    <row r="4" spans="3:10" ht="15">
      <c r="C4" s="96"/>
      <c r="D4" s="96"/>
      <c r="E4" s="96"/>
      <c r="F4" s="96"/>
      <c r="G4" s="96"/>
      <c r="H4" s="547" t="s">
        <v>97</v>
      </c>
      <c r="I4" s="96"/>
      <c r="J4" s="96"/>
    </row>
    <row r="5" spans="3:10" ht="16.5" customHeight="1">
      <c r="C5" s="7"/>
      <c r="D5" s="7"/>
      <c r="E5" s="7"/>
      <c r="F5" s="7"/>
      <c r="G5" s="7"/>
      <c r="H5" s="7"/>
      <c r="I5" s="7"/>
      <c r="J5" s="7"/>
    </row>
    <row r="6" spans="3:10" ht="16.5" customHeight="1">
      <c r="C6" s="7"/>
      <c r="D6" s="7"/>
      <c r="E6" s="7"/>
      <c r="F6" s="7"/>
      <c r="G6" s="7"/>
      <c r="H6" s="7"/>
      <c r="I6" s="7"/>
      <c r="J6" s="7"/>
    </row>
    <row r="7" spans="2:9" ht="31.5" customHeight="1">
      <c r="B7" s="787" t="s">
        <v>244</v>
      </c>
      <c r="C7" s="787"/>
      <c r="D7" s="787"/>
      <c r="E7" s="787"/>
      <c r="F7" s="787"/>
      <c r="G7" s="787"/>
      <c r="H7" s="787"/>
      <c r="I7" s="127"/>
    </row>
    <row r="8" spans="2:8" ht="15.75" customHeight="1">
      <c r="B8" s="782" t="s">
        <v>245</v>
      </c>
      <c r="C8" s="782"/>
      <c r="D8" s="782"/>
      <c r="E8" s="782"/>
      <c r="F8" s="782"/>
      <c r="G8" s="782"/>
      <c r="H8" s="782"/>
    </row>
    <row r="9" spans="2:9" ht="39">
      <c r="B9" s="128" t="s">
        <v>0</v>
      </c>
      <c r="C9" s="128" t="s">
        <v>234</v>
      </c>
      <c r="D9" s="129" t="s">
        <v>235</v>
      </c>
      <c r="E9" s="129" t="s">
        <v>236</v>
      </c>
      <c r="F9" s="129" t="s">
        <v>237</v>
      </c>
      <c r="G9" s="129" t="s">
        <v>246</v>
      </c>
      <c r="H9" s="129" t="s">
        <v>239</v>
      </c>
      <c r="I9" s="130"/>
    </row>
    <row r="10" spans="2:8" ht="12.75">
      <c r="B10" s="131"/>
      <c r="C10" s="131"/>
      <c r="D10" s="131"/>
      <c r="E10" s="131"/>
      <c r="F10" s="131"/>
      <c r="G10" s="131"/>
      <c r="H10" s="131"/>
    </row>
    <row r="11" spans="2:8" ht="12.75">
      <c r="B11" s="131"/>
      <c r="C11" s="131"/>
      <c r="D11" s="131"/>
      <c r="E11" s="131"/>
      <c r="F11" s="131"/>
      <c r="G11" s="131"/>
      <c r="H11" s="131"/>
    </row>
    <row r="12" spans="2:8" ht="12.75">
      <c r="B12" s="131"/>
      <c r="C12" s="131"/>
      <c r="D12" s="131"/>
      <c r="E12" s="131"/>
      <c r="F12" s="131"/>
      <c r="G12" s="131"/>
      <c r="H12" s="131"/>
    </row>
    <row r="13" spans="2:8" ht="12.75">
      <c r="B13" s="131"/>
      <c r="C13" s="131"/>
      <c r="D13" s="131"/>
      <c r="E13" s="131"/>
      <c r="F13" s="131"/>
      <c r="G13" s="131"/>
      <c r="H13" s="131"/>
    </row>
    <row r="14" spans="2:8" ht="12.75">
      <c r="B14" s="131"/>
      <c r="C14" s="131"/>
      <c r="D14" s="131"/>
      <c r="E14" s="131"/>
      <c r="F14" s="131"/>
      <c r="G14" s="131"/>
      <c r="H14" s="131"/>
    </row>
    <row r="15" spans="2:8" ht="12.75">
      <c r="B15" s="134"/>
      <c r="C15" s="134"/>
      <c r="D15" s="134"/>
      <c r="E15" s="134"/>
      <c r="F15" s="134"/>
      <c r="G15" s="134"/>
      <c r="H15" s="134"/>
    </row>
    <row r="16" spans="2:8" ht="12.75">
      <c r="B16" s="134"/>
      <c r="C16" s="134"/>
      <c r="D16" s="134"/>
      <c r="E16" s="134"/>
      <c r="F16" s="134"/>
      <c r="G16" s="134"/>
      <c r="H16" s="134"/>
    </row>
    <row r="17" spans="2:8" ht="12.75">
      <c r="B17" s="134"/>
      <c r="C17" s="134"/>
      <c r="D17" s="134"/>
      <c r="E17" s="134"/>
      <c r="F17" s="134"/>
      <c r="G17" s="134"/>
      <c r="H17" s="134"/>
    </row>
    <row r="18" spans="2:8" ht="12.75" customHeight="1">
      <c r="B18" s="134"/>
      <c r="C18" s="134"/>
      <c r="D18" s="134"/>
      <c r="E18" s="134"/>
      <c r="F18" s="134"/>
      <c r="G18" s="134"/>
      <c r="H18" s="134"/>
    </row>
    <row r="19" spans="2:8" ht="6.75" customHeight="1" hidden="1">
      <c r="B19" s="134"/>
      <c r="C19" s="134"/>
      <c r="D19" s="134"/>
      <c r="E19" s="134"/>
      <c r="F19" s="134"/>
      <c r="G19" s="134"/>
      <c r="H19" s="134"/>
    </row>
    <row r="20" spans="2:8" ht="12.75" hidden="1">
      <c r="B20" s="134"/>
      <c r="C20" s="134"/>
      <c r="D20" s="134"/>
      <c r="E20" s="134"/>
      <c r="F20" s="134"/>
      <c r="G20" s="134"/>
      <c r="H20" s="134"/>
    </row>
    <row r="21" spans="2:8" ht="12.75">
      <c r="B21" s="134"/>
      <c r="C21" s="134"/>
      <c r="D21" s="134"/>
      <c r="E21" s="134"/>
      <c r="F21" s="134"/>
      <c r="G21" s="134"/>
      <c r="H21" s="134"/>
    </row>
    <row r="22" spans="2:8" ht="18.75" customHeight="1">
      <c r="B22" s="788" t="s">
        <v>247</v>
      </c>
      <c r="C22" s="788"/>
      <c r="D22" s="788"/>
      <c r="E22" s="788"/>
      <c r="F22" s="788"/>
      <c r="G22" s="788"/>
      <c r="H22" s="788"/>
    </row>
    <row r="23" spans="2:8" ht="31.5" customHeight="1">
      <c r="B23" s="128" t="s">
        <v>0</v>
      </c>
      <c r="C23" s="128" t="s">
        <v>234</v>
      </c>
      <c r="D23" s="129" t="s">
        <v>235</v>
      </c>
      <c r="E23" s="129" t="s">
        <v>236</v>
      </c>
      <c r="F23" s="129" t="s">
        <v>237</v>
      </c>
      <c r="G23" s="129" t="s">
        <v>248</v>
      </c>
      <c r="H23" s="129" t="s">
        <v>239</v>
      </c>
    </row>
    <row r="24" spans="2:8" ht="12.75">
      <c r="B24" s="131"/>
      <c r="C24" s="131"/>
      <c r="D24" s="131"/>
      <c r="E24" s="131"/>
      <c r="F24" s="131"/>
      <c r="G24" s="131"/>
      <c r="H24" s="131"/>
    </row>
    <row r="25" spans="2:13" ht="15">
      <c r="B25" s="131"/>
      <c r="C25" s="131"/>
      <c r="D25" s="131"/>
      <c r="E25" s="131"/>
      <c r="F25" s="131"/>
      <c r="G25" s="131"/>
      <c r="H25" s="131"/>
      <c r="M25" s="7"/>
    </row>
    <row r="26" spans="2:8" ht="12" customHeight="1">
      <c r="B26" s="135"/>
      <c r="C26" s="135"/>
      <c r="D26" s="135"/>
      <c r="E26" s="135"/>
      <c r="F26" s="135"/>
      <c r="G26" s="135"/>
      <c r="H26" s="135"/>
    </row>
    <row r="27" spans="2:8" ht="12.75">
      <c r="B27" s="134"/>
      <c r="C27" s="134"/>
      <c r="D27" s="134"/>
      <c r="E27" s="134"/>
      <c r="F27" s="134"/>
      <c r="G27" s="134"/>
      <c r="H27" s="134"/>
    </row>
    <row r="28" spans="2:8" ht="12.75">
      <c r="B28" s="134"/>
      <c r="C28" s="134"/>
      <c r="D28" s="134"/>
      <c r="E28" s="134"/>
      <c r="F28" s="134"/>
      <c r="G28" s="134"/>
      <c r="H28" s="134"/>
    </row>
    <row r="29" spans="2:8" ht="12.75" customHeight="1">
      <c r="B29" s="134"/>
      <c r="C29" s="134"/>
      <c r="D29" s="134"/>
      <c r="E29" s="134"/>
      <c r="F29" s="134"/>
      <c r="G29" s="134"/>
      <c r="H29" s="134"/>
    </row>
    <row r="30" spans="2:8" ht="12.75" customHeight="1">
      <c r="B30" s="134"/>
      <c r="C30" s="134"/>
      <c r="D30" s="134"/>
      <c r="E30" s="134"/>
      <c r="F30" s="134"/>
      <c r="G30" s="134"/>
      <c r="H30" s="134"/>
    </row>
    <row r="31" spans="2:8" ht="12.75" customHeight="1">
      <c r="B31" s="134"/>
      <c r="C31" s="134"/>
      <c r="D31" s="134"/>
      <c r="E31" s="134"/>
      <c r="F31" s="134"/>
      <c r="G31" s="134"/>
      <c r="H31" s="134"/>
    </row>
    <row r="32" spans="2:8" ht="12.75" customHeight="1">
      <c r="B32" s="134"/>
      <c r="C32" s="134"/>
      <c r="D32" s="134"/>
      <c r="E32" s="134"/>
      <c r="F32" s="134"/>
      <c r="G32" s="134"/>
      <c r="H32" s="134"/>
    </row>
    <row r="33" spans="2:8" ht="12" customHeight="1">
      <c r="B33" s="134"/>
      <c r="C33" s="134"/>
      <c r="D33" s="134"/>
      <c r="E33" s="134"/>
      <c r="F33" s="134"/>
      <c r="G33" s="134"/>
      <c r="H33" s="134"/>
    </row>
    <row r="34" spans="2:8" ht="12.75" hidden="1">
      <c r="B34" s="136"/>
      <c r="C34" s="134"/>
      <c r="D34" s="134"/>
      <c r="E34" s="134"/>
      <c r="F34" s="134"/>
      <c r="G34" s="134"/>
      <c r="H34" s="137"/>
    </row>
    <row r="35" spans="2:8" ht="11.25" customHeight="1" hidden="1">
      <c r="B35" s="136"/>
      <c r="C35" s="134"/>
      <c r="D35" s="134"/>
      <c r="E35" s="134"/>
      <c r="F35" s="134"/>
      <c r="G35" s="134"/>
      <c r="H35" s="137"/>
    </row>
    <row r="36" spans="2:8" ht="12.75" hidden="1">
      <c r="B36" s="136"/>
      <c r="C36" s="134"/>
      <c r="D36" s="134"/>
      <c r="E36" s="134"/>
      <c r="F36" s="134"/>
      <c r="G36" s="134"/>
      <c r="H36" s="137"/>
    </row>
    <row r="37" ht="10.5" customHeight="1" hidden="1"/>
    <row r="38" spans="3:8" ht="12.75" hidden="1">
      <c r="C38" s="9" t="s">
        <v>216</v>
      </c>
      <c r="H38" s="121"/>
    </row>
    <row r="39" spans="2:8" ht="12.75">
      <c r="B39" s="9" t="s">
        <v>266</v>
      </c>
      <c r="H39" s="121"/>
    </row>
    <row r="40" spans="3:8" ht="15">
      <c r="C40" s="96" t="s">
        <v>249</v>
      </c>
      <c r="D40" s="96" t="s">
        <v>250</v>
      </c>
      <c r="E40" s="78" t="s">
        <v>605</v>
      </c>
      <c r="F40" s="96"/>
      <c r="G40" s="789" t="s">
        <v>251</v>
      </c>
      <c r="H40" s="789"/>
    </row>
    <row r="41" spans="2:8" ht="15">
      <c r="B41" s="138"/>
      <c r="D41" s="7"/>
      <c r="E41" s="201" t="s">
        <v>93</v>
      </c>
      <c r="F41" s="7"/>
      <c r="G41" s="786" t="s">
        <v>334</v>
      </c>
      <c r="H41" s="786"/>
    </row>
    <row r="42" spans="3:8" ht="13.5" customHeight="1">
      <c r="C42" s="7" t="s">
        <v>92</v>
      </c>
      <c r="D42" s="106"/>
      <c r="E42" s="106"/>
      <c r="F42" s="106"/>
      <c r="G42" s="686" t="s">
        <v>335</v>
      </c>
      <c r="H42" s="758"/>
    </row>
    <row r="43" spans="7:8" ht="12.75">
      <c r="G43" s="95"/>
      <c r="H43" s="95"/>
    </row>
  </sheetData>
  <sheetProtection selectLockedCells="1" selectUnlockedCells="1"/>
  <mergeCells count="7">
    <mergeCell ref="G42:H42"/>
    <mergeCell ref="G41:H41"/>
    <mergeCell ref="B3:I3"/>
    <mergeCell ref="B7:H7"/>
    <mergeCell ref="B8:H8"/>
    <mergeCell ref="B22:H22"/>
    <mergeCell ref="G40:H40"/>
  </mergeCells>
  <printOptions/>
  <pageMargins left="0.75" right="0.75" top="1" bottom="1" header="0.5118055555555555" footer="0.5118055555555555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SheetLayoutView="94" zoomScalePageLayoutView="0" workbookViewId="0" topLeftCell="A1">
      <selection activeCell="J32" sqref="J32"/>
    </sheetView>
  </sheetViews>
  <sheetFormatPr defaultColWidth="9.140625" defaultRowHeight="15"/>
  <cols>
    <col min="1" max="1" width="9.140625" style="9" customWidth="1"/>
    <col min="2" max="2" width="5.7109375" style="9" customWidth="1"/>
    <col min="3" max="3" width="29.57421875" style="9" customWidth="1"/>
    <col min="4" max="4" width="20.7109375" style="9" customWidth="1"/>
    <col min="5" max="5" width="14.7109375" style="9" customWidth="1"/>
    <col min="6" max="6" width="16.140625" style="9" customWidth="1"/>
    <col min="7" max="7" width="16.7109375" style="9" customWidth="1"/>
    <col min="8" max="8" width="28.00390625" style="9" customWidth="1"/>
    <col min="9" max="16384" width="9.140625" style="9" customWidth="1"/>
  </cols>
  <sheetData>
    <row r="2" spans="2:9" ht="15">
      <c r="B2" s="6" t="s">
        <v>602</v>
      </c>
      <c r="C2" s="6"/>
      <c r="D2" s="6"/>
      <c r="E2" s="10"/>
      <c r="F2" s="7"/>
      <c r="G2" s="96"/>
      <c r="H2" s="547" t="s">
        <v>523</v>
      </c>
      <c r="I2" s="96"/>
    </row>
    <row r="3" spans="2:15" ht="15">
      <c r="B3" s="96"/>
      <c r="C3" s="96"/>
      <c r="D3" s="96"/>
      <c r="E3" s="96"/>
      <c r="F3" s="96"/>
      <c r="G3" s="96"/>
      <c r="H3" s="547" t="s">
        <v>97</v>
      </c>
      <c r="I3" s="96"/>
      <c r="O3" s="8"/>
    </row>
    <row r="4" spans="2:15" ht="15">
      <c r="B4" s="96"/>
      <c r="C4" s="96"/>
      <c r="D4" s="96"/>
      <c r="E4" s="96"/>
      <c r="F4" s="96"/>
      <c r="G4" s="96"/>
      <c r="H4" s="96"/>
      <c r="I4" s="96"/>
      <c r="O4" s="8"/>
    </row>
    <row r="5" ht="17.25" customHeight="1"/>
    <row r="6" spans="2:9" ht="43.5" customHeight="1">
      <c r="B6" s="787" t="s">
        <v>252</v>
      </c>
      <c r="C6" s="787"/>
      <c r="D6" s="787"/>
      <c r="E6" s="787"/>
      <c r="F6" s="787"/>
      <c r="G6" s="787"/>
      <c r="H6" s="787"/>
      <c r="I6" s="127"/>
    </row>
    <row r="7" spans="2:8" ht="15.75" customHeight="1">
      <c r="B7" s="791" t="s">
        <v>253</v>
      </c>
      <c r="C7" s="791"/>
      <c r="D7" s="791"/>
      <c r="E7" s="791"/>
      <c r="F7" s="791"/>
      <c r="G7" s="791"/>
      <c r="H7" s="791"/>
    </row>
    <row r="8" spans="2:9" ht="39">
      <c r="B8" s="139" t="s">
        <v>0</v>
      </c>
      <c r="C8" s="139" t="s">
        <v>234</v>
      </c>
      <c r="D8" s="140" t="s">
        <v>235</v>
      </c>
      <c r="E8" s="140" t="s">
        <v>236</v>
      </c>
      <c r="F8" s="140" t="s">
        <v>237</v>
      </c>
      <c r="G8" s="140" t="s">
        <v>254</v>
      </c>
      <c r="H8" s="140" t="s">
        <v>239</v>
      </c>
      <c r="I8" s="130"/>
    </row>
    <row r="9" spans="2:8" ht="12.75">
      <c r="B9" s="141"/>
      <c r="C9" s="141"/>
      <c r="D9" s="141"/>
      <c r="E9" s="141"/>
      <c r="F9" s="141"/>
      <c r="G9" s="141"/>
      <c r="H9" s="141"/>
    </row>
    <row r="10" spans="2:8" ht="15" customHeight="1">
      <c r="B10" s="141"/>
      <c r="C10" s="141"/>
      <c r="D10" s="141"/>
      <c r="E10" s="141"/>
      <c r="F10" s="141"/>
      <c r="G10" s="141"/>
      <c r="H10" s="141"/>
    </row>
    <row r="11" spans="2:8" ht="13.5" customHeight="1">
      <c r="B11" s="141"/>
      <c r="C11" s="141"/>
      <c r="D11" s="141"/>
      <c r="E11" s="141"/>
      <c r="F11" s="141"/>
      <c r="G11" s="141"/>
      <c r="H11" s="141"/>
    </row>
    <row r="12" spans="2:8" ht="14.25" customHeight="1">
      <c r="B12" s="141"/>
      <c r="C12" s="141"/>
      <c r="D12" s="141"/>
      <c r="E12" s="141"/>
      <c r="F12" s="141"/>
      <c r="G12" s="141"/>
      <c r="H12" s="141"/>
    </row>
    <row r="13" spans="2:8" ht="14.25" customHeight="1">
      <c r="B13" s="141"/>
      <c r="C13" s="141"/>
      <c r="D13" s="141"/>
      <c r="E13" s="141"/>
      <c r="F13" s="141"/>
      <c r="G13" s="141"/>
      <c r="H13" s="141"/>
    </row>
    <row r="14" spans="2:8" ht="14.25" customHeight="1">
      <c r="B14" s="142"/>
      <c r="C14" s="142"/>
      <c r="D14" s="142"/>
      <c r="E14" s="142"/>
      <c r="F14" s="142"/>
      <c r="G14" s="142"/>
      <c r="H14" s="142"/>
    </row>
    <row r="15" spans="2:8" ht="15">
      <c r="B15" s="142"/>
      <c r="C15" s="142"/>
      <c r="D15" s="142"/>
      <c r="E15" s="142"/>
      <c r="F15" s="142"/>
      <c r="G15" s="142"/>
      <c r="H15" s="142"/>
    </row>
    <row r="16" spans="2:8" ht="12.75">
      <c r="B16" s="143"/>
      <c r="C16" s="143"/>
      <c r="D16" s="143"/>
      <c r="E16" s="143"/>
      <c r="F16" s="143"/>
      <c r="G16" s="143"/>
      <c r="H16" s="143"/>
    </row>
    <row r="17" spans="2:8" ht="15">
      <c r="B17" s="792" t="s">
        <v>255</v>
      </c>
      <c r="C17" s="792"/>
      <c r="D17" s="792" t="s">
        <v>247</v>
      </c>
      <c r="E17" s="792"/>
      <c r="F17" s="792"/>
      <c r="G17" s="792"/>
      <c r="H17" s="792"/>
    </row>
    <row r="18" spans="2:8" ht="53.25" customHeight="1">
      <c r="B18" s="139" t="s">
        <v>0</v>
      </c>
      <c r="C18" s="139" t="s">
        <v>234</v>
      </c>
      <c r="D18" s="140" t="s">
        <v>235</v>
      </c>
      <c r="E18" s="140" t="s">
        <v>236</v>
      </c>
      <c r="F18" s="140" t="s">
        <v>237</v>
      </c>
      <c r="G18" s="140" t="s">
        <v>254</v>
      </c>
      <c r="H18" s="140" t="s">
        <v>239</v>
      </c>
    </row>
    <row r="19" spans="2:8" ht="12.75">
      <c r="B19" s="141"/>
      <c r="C19" s="141"/>
      <c r="D19" s="141"/>
      <c r="E19" s="141"/>
      <c r="F19" s="141"/>
      <c r="G19" s="141"/>
      <c r="H19" s="141"/>
    </row>
    <row r="20" spans="2:8" ht="12.75">
      <c r="B20" s="143"/>
      <c r="C20" s="143"/>
      <c r="D20" s="143"/>
      <c r="E20" s="143"/>
      <c r="F20" s="143"/>
      <c r="G20" s="143"/>
      <c r="H20" s="143"/>
    </row>
    <row r="21" spans="2:8" ht="12.75">
      <c r="B21" s="143"/>
      <c r="C21" s="143"/>
      <c r="D21" s="143"/>
      <c r="E21" s="143"/>
      <c r="F21" s="143"/>
      <c r="G21" s="143"/>
      <c r="H21" s="143"/>
    </row>
    <row r="22" spans="2:8" ht="12.75">
      <c r="B22" s="143"/>
      <c r="C22" s="143"/>
      <c r="D22" s="143"/>
      <c r="E22" s="143"/>
      <c r="F22" s="143"/>
      <c r="G22" s="143"/>
      <c r="H22" s="143"/>
    </row>
    <row r="23" spans="2:8" ht="12.75">
      <c r="B23" s="143"/>
      <c r="C23" s="143"/>
      <c r="D23" s="143"/>
      <c r="E23" s="143"/>
      <c r="F23" s="143"/>
      <c r="G23" s="143"/>
      <c r="H23" s="143"/>
    </row>
    <row r="24" spans="2:8" ht="12.75">
      <c r="B24" s="143"/>
      <c r="C24" s="143"/>
      <c r="D24" s="143"/>
      <c r="E24" s="143"/>
      <c r="F24" s="143"/>
      <c r="G24" s="143"/>
      <c r="H24" s="143"/>
    </row>
    <row r="25" spans="2:8" ht="12.75">
      <c r="B25" s="143"/>
      <c r="C25" s="143"/>
      <c r="D25" s="143"/>
      <c r="E25" s="143"/>
      <c r="F25" s="143"/>
      <c r="G25" s="143"/>
      <c r="H25" s="143"/>
    </row>
    <row r="26" spans="2:8" ht="16.5" customHeight="1">
      <c r="B26" s="143"/>
      <c r="C26" s="143"/>
      <c r="D26" s="143"/>
      <c r="E26" s="143"/>
      <c r="F26" s="143"/>
      <c r="G26" s="143"/>
      <c r="H26" s="143"/>
    </row>
    <row r="27" spans="2:8" ht="20.25" customHeight="1">
      <c r="B27" s="101"/>
      <c r="C27" s="101" t="s">
        <v>256</v>
      </c>
      <c r="D27" s="643" t="s">
        <v>605</v>
      </c>
      <c r="E27" s="101"/>
      <c r="F27" s="101"/>
      <c r="G27" s="101" t="s">
        <v>243</v>
      </c>
      <c r="H27" s="101"/>
    </row>
    <row r="28" spans="2:12" ht="6.75" customHeight="1" hidden="1">
      <c r="B28" s="144"/>
      <c r="C28" s="145" t="s">
        <v>257</v>
      </c>
      <c r="D28" s="146" t="s">
        <v>258</v>
      </c>
      <c r="E28" s="145"/>
      <c r="F28" s="145"/>
      <c r="G28" s="793" t="s">
        <v>259</v>
      </c>
      <c r="H28" s="793"/>
      <c r="I28" s="8"/>
      <c r="J28" s="8"/>
      <c r="K28" s="8"/>
      <c r="L28" s="8"/>
    </row>
    <row r="29" spans="2:12" ht="21" customHeight="1">
      <c r="B29" s="144"/>
      <c r="C29" s="94" t="s">
        <v>336</v>
      </c>
      <c r="D29" s="217" t="s">
        <v>93</v>
      </c>
      <c r="E29" s="145"/>
      <c r="F29" s="145"/>
      <c r="G29" s="794" t="s">
        <v>334</v>
      </c>
      <c r="H29" s="794"/>
      <c r="I29" s="8"/>
      <c r="J29" s="8"/>
      <c r="K29" s="8"/>
      <c r="L29" s="8"/>
    </row>
    <row r="30" spans="2:8" ht="12" customHeight="1">
      <c r="B30" s="101"/>
      <c r="C30" s="101"/>
      <c r="D30" s="101"/>
      <c r="E30" s="101"/>
      <c r="F30" s="101"/>
      <c r="G30" s="790" t="s">
        <v>335</v>
      </c>
      <c r="H30" s="758"/>
    </row>
    <row r="31" spans="7:8" ht="12.75">
      <c r="G31" s="95"/>
      <c r="H31" s="95"/>
    </row>
    <row r="32" ht="12.75">
      <c r="C32" s="9" t="s">
        <v>266</v>
      </c>
    </row>
  </sheetData>
  <sheetProtection selectLockedCells="1" selectUnlockedCells="1"/>
  <mergeCells count="6">
    <mergeCell ref="G30:H30"/>
    <mergeCell ref="B6:H6"/>
    <mergeCell ref="B7:H7"/>
    <mergeCell ref="B17:H17"/>
    <mergeCell ref="G28:H28"/>
    <mergeCell ref="G29:H29"/>
  </mergeCells>
  <printOptions/>
  <pageMargins left="0.75" right="0.75" top="1" bottom="1" header="0.5118055555555555" footer="0.5118055555555555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">
      <c r="A1" s="224" t="s">
        <v>100</v>
      </c>
      <c r="B1" s="224"/>
      <c r="C1" s="224"/>
      <c r="D1" s="224"/>
      <c r="E1" s="7"/>
      <c r="F1" s="582"/>
      <c r="G1" s="582" t="s">
        <v>506</v>
      </c>
      <c r="H1" s="547"/>
      <c r="I1" s="9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">
      <c r="A2" s="7"/>
      <c r="B2" s="7"/>
      <c r="C2" s="7"/>
      <c r="D2" s="7"/>
      <c r="E2" s="7"/>
      <c r="F2" s="547"/>
      <c r="G2" s="547" t="s">
        <v>97</v>
      </c>
      <c r="H2" s="547"/>
      <c r="I2" s="9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7.25">
      <c r="A6" s="225" t="s">
        <v>344</v>
      </c>
      <c r="B6" s="225"/>
      <c r="C6" s="225"/>
      <c r="D6" s="225"/>
      <c r="E6" s="225"/>
      <c r="F6" s="225"/>
      <c r="G6" s="225"/>
      <c r="H6" s="225"/>
      <c r="I6" s="225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7.25">
      <c r="A7" s="77"/>
      <c r="B7" s="77"/>
      <c r="C7" s="77"/>
      <c r="D7" s="77"/>
      <c r="E7" s="77"/>
      <c r="F7" s="77"/>
      <c r="G7" s="77"/>
      <c r="H7" s="77"/>
      <c r="I7" s="7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">
      <c r="A8" s="224" t="s">
        <v>345</v>
      </c>
      <c r="B8" s="224"/>
      <c r="C8" s="224"/>
      <c r="D8" s="224"/>
      <c r="E8" s="224"/>
      <c r="F8" s="224"/>
      <c r="G8" s="224"/>
      <c r="H8" s="224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">
      <c r="A9" s="224" t="s">
        <v>346</v>
      </c>
      <c r="B9" s="224"/>
      <c r="C9" s="224"/>
      <c r="D9" s="224"/>
      <c r="E9" s="224"/>
      <c r="F9" s="224"/>
      <c r="G9" s="224"/>
      <c r="H9" s="224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05"/>
      <c r="B10" s="105"/>
      <c r="C10" s="105"/>
      <c r="D10" s="105"/>
      <c r="E10" s="105"/>
      <c r="F10" s="105"/>
      <c r="G10" s="105"/>
      <c r="H10" s="105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103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347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681" t="s">
        <v>348</v>
      </c>
      <c r="B13" s="681"/>
      <c r="C13" s="681"/>
      <c r="D13" s="681"/>
      <c r="E13" s="681"/>
      <c r="F13" s="681"/>
      <c r="G13" s="681"/>
      <c r="H13" s="681"/>
      <c r="I13" s="681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681"/>
      <c r="B14" s="681"/>
      <c r="C14" s="681"/>
      <c r="D14" s="681"/>
      <c r="E14" s="681"/>
      <c r="F14" s="681"/>
      <c r="G14" s="681"/>
      <c r="H14" s="681"/>
      <c r="I14" s="681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681"/>
      <c r="B15" s="681"/>
      <c r="C15" s="681"/>
      <c r="D15" s="681"/>
      <c r="E15" s="681"/>
      <c r="F15" s="681"/>
      <c r="G15" s="681"/>
      <c r="H15" s="681"/>
      <c r="I15" s="681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681"/>
      <c r="B16" s="681"/>
      <c r="C16" s="681"/>
      <c r="D16" s="681"/>
      <c r="E16" s="681"/>
      <c r="F16" s="681"/>
      <c r="G16" s="681"/>
      <c r="H16" s="681"/>
      <c r="I16" s="681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681" t="s">
        <v>349</v>
      </c>
      <c r="B17" s="681"/>
      <c r="C17" s="681"/>
      <c r="D17" s="681"/>
      <c r="E17" s="681"/>
      <c r="F17" s="681"/>
      <c r="G17" s="681"/>
      <c r="H17" s="681"/>
      <c r="I17" s="681"/>
      <c r="J17" s="7"/>
      <c r="K17" s="7"/>
      <c r="L17" s="7"/>
      <c r="M17" s="7"/>
      <c r="N17" s="7"/>
      <c r="O17" s="7"/>
      <c r="P17" s="7"/>
      <c r="Q17" s="8"/>
      <c r="R17" s="8" t="s">
        <v>350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222"/>
      <c r="G18" s="222"/>
      <c r="H18" s="222"/>
      <c r="I18" s="222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684" t="s">
        <v>351</v>
      </c>
      <c r="B20" s="684"/>
      <c r="C20" s="684"/>
      <c r="D20" s="684" t="s">
        <v>352</v>
      </c>
      <c r="E20" s="684"/>
      <c r="F20" s="689" t="s">
        <v>353</v>
      </c>
      <c r="G20" s="689"/>
      <c r="H20" s="689"/>
      <c r="I20" s="689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227" customWidth="1"/>
    <col min="2" max="2" width="43.7109375" style="227" customWidth="1"/>
    <col min="3" max="3" width="8.7109375" style="227" customWidth="1"/>
    <col min="4" max="4" width="21.28125" style="227" customWidth="1"/>
    <col min="5" max="5" width="21.57421875" style="227" customWidth="1"/>
    <col min="6" max="6" width="21.8515625" style="227" customWidth="1"/>
    <col min="7" max="16384" width="9.140625" style="227" customWidth="1"/>
  </cols>
  <sheetData>
    <row r="1" spans="1:6" ht="18" customHeight="1">
      <c r="A1" s="226" t="s">
        <v>354</v>
      </c>
      <c r="B1" s="226"/>
      <c r="C1" s="226"/>
      <c r="F1" s="549" t="s">
        <v>343</v>
      </c>
    </row>
    <row r="2" spans="1:6" ht="18" customHeight="1">
      <c r="A2" s="229"/>
      <c r="B2" s="229"/>
      <c r="F2" s="549" t="s">
        <v>97</v>
      </c>
    </row>
    <row r="3" spans="1:6" ht="18" customHeight="1">
      <c r="A3" s="229"/>
      <c r="B3" s="229"/>
      <c r="F3" s="228"/>
    </row>
    <row r="4" spans="1:2" ht="12.75">
      <c r="A4" s="797"/>
      <c r="B4" s="797"/>
    </row>
    <row r="5" spans="1:6" ht="12.75" customHeight="1">
      <c r="A5" s="230" t="s">
        <v>355</v>
      </c>
      <c r="B5" s="230"/>
      <c r="C5" s="230"/>
      <c r="D5" s="230"/>
      <c r="E5" s="230"/>
      <c r="F5" s="230"/>
    </row>
    <row r="6" spans="1:6" ht="21" customHeight="1">
      <c r="A6" s="230"/>
      <c r="B6" s="230"/>
      <c r="C6" s="230"/>
      <c r="D6" s="230"/>
      <c r="E6" s="230"/>
      <c r="F6" s="230"/>
    </row>
    <row r="7" spans="1:6" ht="15" customHeight="1" thickBot="1">
      <c r="A7" s="231"/>
      <c r="B7" s="231"/>
      <c r="C7" s="231"/>
      <c r="D7" s="231"/>
      <c r="E7" s="231"/>
      <c r="F7" s="232" t="s">
        <v>356</v>
      </c>
    </row>
    <row r="8" spans="1:6" ht="26.25">
      <c r="A8" s="233" t="s">
        <v>0</v>
      </c>
      <c r="B8" s="234" t="s">
        <v>357</v>
      </c>
      <c r="C8" s="234" t="s">
        <v>358</v>
      </c>
      <c r="D8" s="234" t="s">
        <v>359</v>
      </c>
      <c r="E8" s="234" t="s">
        <v>360</v>
      </c>
      <c r="F8" s="235" t="s">
        <v>361</v>
      </c>
    </row>
    <row r="9" spans="1:6" ht="13.5" thickBot="1">
      <c r="A9" s="236">
        <v>1</v>
      </c>
      <c r="B9" s="237">
        <v>2</v>
      </c>
      <c r="C9" s="237">
        <v>3</v>
      </c>
      <c r="D9" s="237">
        <v>4</v>
      </c>
      <c r="E9" s="237">
        <v>5</v>
      </c>
      <c r="F9" s="238">
        <v>6</v>
      </c>
    </row>
    <row r="10" spans="1:6" ht="13.5" thickBot="1">
      <c r="A10" s="239"/>
      <c r="B10" s="240"/>
      <c r="C10" s="241" t="s">
        <v>362</v>
      </c>
      <c r="D10" s="242"/>
      <c r="E10" s="242"/>
      <c r="F10" s="243">
        <f>E10-D10</f>
        <v>0</v>
      </c>
    </row>
    <row r="11" spans="1:6" ht="13.5" thickBot="1">
      <c r="A11" s="244"/>
      <c r="B11" s="245"/>
      <c r="C11" s="246" t="s">
        <v>363</v>
      </c>
      <c r="D11" s="247"/>
      <c r="E11" s="247"/>
      <c r="F11" s="243">
        <f aca="true" t="shared" si="0" ref="F11:F29">E11-D11</f>
        <v>0</v>
      </c>
    </row>
    <row r="12" spans="1:6" ht="13.5" thickBot="1">
      <c r="A12" s="239"/>
      <c r="B12" s="240"/>
      <c r="C12" s="241" t="s">
        <v>362</v>
      </c>
      <c r="D12" s="242"/>
      <c r="E12" s="242"/>
      <c r="F12" s="243">
        <f t="shared" si="0"/>
        <v>0</v>
      </c>
    </row>
    <row r="13" spans="1:6" ht="13.5" thickBot="1">
      <c r="A13" s="244"/>
      <c r="B13" s="245"/>
      <c r="C13" s="248" t="s">
        <v>363</v>
      </c>
      <c r="D13" s="249"/>
      <c r="E13" s="249"/>
      <c r="F13" s="243">
        <f t="shared" si="0"/>
        <v>0</v>
      </c>
    </row>
    <row r="14" spans="1:6" ht="13.5" thickBot="1">
      <c r="A14" s="239"/>
      <c r="B14" s="240"/>
      <c r="C14" s="241" t="s">
        <v>362</v>
      </c>
      <c r="D14" s="242"/>
      <c r="E14" s="242"/>
      <c r="F14" s="243">
        <f t="shared" si="0"/>
        <v>0</v>
      </c>
    </row>
    <row r="15" spans="1:6" ht="13.5" thickBot="1">
      <c r="A15" s="244"/>
      <c r="B15" s="245"/>
      <c r="C15" s="248" t="s">
        <v>363</v>
      </c>
      <c r="D15" s="249"/>
      <c r="E15" s="249"/>
      <c r="F15" s="243">
        <f t="shared" si="0"/>
        <v>0</v>
      </c>
    </row>
    <row r="16" spans="1:6" ht="13.5" thickBot="1">
      <c r="A16" s="239"/>
      <c r="B16" s="240"/>
      <c r="C16" s="241" t="s">
        <v>362</v>
      </c>
      <c r="D16" s="242"/>
      <c r="E16" s="242"/>
      <c r="F16" s="243">
        <f t="shared" si="0"/>
        <v>0</v>
      </c>
    </row>
    <row r="17" spans="1:6" ht="13.5" thickBot="1">
      <c r="A17" s="244"/>
      <c r="B17" s="245"/>
      <c r="C17" s="248" t="s">
        <v>363</v>
      </c>
      <c r="D17" s="249"/>
      <c r="E17" s="249"/>
      <c r="F17" s="243">
        <f t="shared" si="0"/>
        <v>0</v>
      </c>
    </row>
    <row r="18" spans="1:6" ht="13.5" thickBot="1">
      <c r="A18" s="239"/>
      <c r="B18" s="240"/>
      <c r="C18" s="241" t="s">
        <v>362</v>
      </c>
      <c r="D18" s="242"/>
      <c r="E18" s="242"/>
      <c r="F18" s="243">
        <f t="shared" si="0"/>
        <v>0</v>
      </c>
    </row>
    <row r="19" spans="1:6" ht="13.5" thickBot="1">
      <c r="A19" s="244"/>
      <c r="B19" s="245"/>
      <c r="C19" s="248" t="s">
        <v>363</v>
      </c>
      <c r="D19" s="249"/>
      <c r="E19" s="249"/>
      <c r="F19" s="243">
        <f t="shared" si="0"/>
        <v>0</v>
      </c>
    </row>
    <row r="20" spans="1:6" ht="13.5" thickBot="1">
      <c r="A20" s="239"/>
      <c r="B20" s="240"/>
      <c r="C20" s="241" t="s">
        <v>362</v>
      </c>
      <c r="D20" s="242"/>
      <c r="E20" s="242"/>
      <c r="F20" s="243">
        <f t="shared" si="0"/>
        <v>0</v>
      </c>
    </row>
    <row r="21" spans="1:6" ht="13.5" thickBot="1">
      <c r="A21" s="244"/>
      <c r="B21" s="245"/>
      <c r="C21" s="248" t="s">
        <v>363</v>
      </c>
      <c r="D21" s="249"/>
      <c r="E21" s="249"/>
      <c r="F21" s="243">
        <f t="shared" si="0"/>
        <v>0</v>
      </c>
    </row>
    <row r="22" spans="1:6" ht="13.5" thickBot="1">
      <c r="A22" s="239"/>
      <c r="B22" s="240"/>
      <c r="C22" s="241" t="s">
        <v>362</v>
      </c>
      <c r="D22" s="242"/>
      <c r="E22" s="242"/>
      <c r="F22" s="243">
        <f t="shared" si="0"/>
        <v>0</v>
      </c>
    </row>
    <row r="23" spans="1:6" ht="13.5" thickBot="1">
      <c r="A23" s="244"/>
      <c r="B23" s="245"/>
      <c r="C23" s="248" t="s">
        <v>363</v>
      </c>
      <c r="D23" s="249"/>
      <c r="E23" s="249"/>
      <c r="F23" s="243">
        <f t="shared" si="0"/>
        <v>0</v>
      </c>
    </row>
    <row r="24" spans="1:6" ht="13.5" thickBot="1">
      <c r="A24" s="239"/>
      <c r="B24" s="240"/>
      <c r="C24" s="241" t="s">
        <v>362</v>
      </c>
      <c r="D24" s="242"/>
      <c r="E24" s="242"/>
      <c r="F24" s="243">
        <f t="shared" si="0"/>
        <v>0</v>
      </c>
    </row>
    <row r="25" spans="1:6" ht="13.5" thickBot="1">
      <c r="A25" s="244"/>
      <c r="B25" s="245"/>
      <c r="C25" s="248" t="s">
        <v>363</v>
      </c>
      <c r="D25" s="249"/>
      <c r="E25" s="249"/>
      <c r="F25" s="243">
        <f t="shared" si="0"/>
        <v>0</v>
      </c>
    </row>
    <row r="26" spans="1:6" ht="13.5" thickBot="1">
      <c r="A26" s="239"/>
      <c r="B26" s="240"/>
      <c r="C26" s="241" t="s">
        <v>362</v>
      </c>
      <c r="D26" s="242"/>
      <c r="E26" s="242"/>
      <c r="F26" s="243">
        <f t="shared" si="0"/>
        <v>0</v>
      </c>
    </row>
    <row r="27" spans="1:6" ht="13.5" thickBot="1">
      <c r="A27" s="244"/>
      <c r="B27" s="245"/>
      <c r="C27" s="248" t="s">
        <v>363</v>
      </c>
      <c r="D27" s="249"/>
      <c r="E27" s="249"/>
      <c r="F27" s="243">
        <f t="shared" si="0"/>
        <v>0</v>
      </c>
    </row>
    <row r="28" spans="1:6" ht="13.5" thickBot="1">
      <c r="A28" s="239"/>
      <c r="B28" s="240"/>
      <c r="C28" s="241" t="s">
        <v>362</v>
      </c>
      <c r="D28" s="242"/>
      <c r="E28" s="242"/>
      <c r="F28" s="243">
        <f t="shared" si="0"/>
        <v>0</v>
      </c>
    </row>
    <row r="29" spans="1:6" ht="13.5" thickBot="1">
      <c r="A29" s="244"/>
      <c r="B29" s="245"/>
      <c r="C29" s="248" t="s">
        <v>363</v>
      </c>
      <c r="D29" s="249"/>
      <c r="E29" s="249"/>
      <c r="F29" s="243">
        <f t="shared" si="0"/>
        <v>0</v>
      </c>
    </row>
    <row r="30" spans="1:6" ht="12.75" customHeight="1">
      <c r="A30" s="250" t="s">
        <v>364</v>
      </c>
      <c r="B30" s="251"/>
      <c r="C30" s="252" t="s">
        <v>362</v>
      </c>
      <c r="D30" s="253">
        <f aca="true" t="shared" si="1" ref="D30:F31">D10+D12+D14+D16+D18+D20+D22+D24+D26+D28</f>
        <v>0</v>
      </c>
      <c r="E30" s="253">
        <f t="shared" si="1"/>
        <v>0</v>
      </c>
      <c r="F30" s="253">
        <f t="shared" si="1"/>
        <v>0</v>
      </c>
    </row>
    <row r="31" spans="1:6" ht="13.5" thickBot="1">
      <c r="A31" s="254"/>
      <c r="B31" s="255"/>
      <c r="C31" s="256" t="s">
        <v>363</v>
      </c>
      <c r="D31" s="257">
        <f t="shared" si="1"/>
        <v>0</v>
      </c>
      <c r="E31" s="257">
        <f t="shared" si="1"/>
        <v>0</v>
      </c>
      <c r="F31" s="257">
        <f t="shared" si="1"/>
        <v>0</v>
      </c>
    </row>
    <row r="33" spans="2:6" ht="12.75">
      <c r="B33" s="258" t="s">
        <v>365</v>
      </c>
      <c r="C33" s="795" t="s">
        <v>366</v>
      </c>
      <c r="D33" s="796"/>
      <c r="E33" s="795" t="s">
        <v>178</v>
      </c>
      <c r="F33" s="796"/>
    </row>
    <row r="34" spans="2:6" ht="15.75" customHeight="1">
      <c r="B34" s="259" t="s">
        <v>367</v>
      </c>
      <c r="C34" s="795" t="s">
        <v>368</v>
      </c>
      <c r="D34" s="796"/>
      <c r="E34" s="795" t="s">
        <v>367</v>
      </c>
      <c r="F34" s="796"/>
    </row>
    <row r="35" spans="2:6" ht="12.75">
      <c r="B35" s="260" t="s">
        <v>369</v>
      </c>
      <c r="C35" s="795"/>
      <c r="D35" s="796"/>
      <c r="E35" s="797" t="s">
        <v>370</v>
      </c>
      <c r="F35" s="797"/>
    </row>
    <row r="36" spans="2:5" ht="12.75">
      <c r="B36" s="261"/>
      <c r="E36" s="260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263" customWidth="1"/>
    <col min="2" max="2" width="53.140625" style="263" customWidth="1"/>
    <col min="3" max="3" width="10.421875" style="263" customWidth="1"/>
    <col min="4" max="4" width="30.28125" style="263" customWidth="1"/>
    <col min="5" max="5" width="30.8515625" style="263" customWidth="1"/>
    <col min="6" max="6" width="26.8515625" style="263" customWidth="1"/>
    <col min="7" max="16384" width="9.140625" style="263" customWidth="1"/>
  </cols>
  <sheetData>
    <row r="1" spans="1:6" ht="15">
      <c r="A1" s="262" t="s">
        <v>354</v>
      </c>
      <c r="B1" s="262"/>
      <c r="C1" s="262"/>
      <c r="F1" s="557" t="s">
        <v>507</v>
      </c>
    </row>
    <row r="2" spans="2:6" ht="15">
      <c r="B2" s="264"/>
      <c r="C2" s="264"/>
      <c r="F2" s="557" t="s">
        <v>97</v>
      </c>
    </row>
    <row r="3" spans="2:3" ht="12.75">
      <c r="B3" s="265"/>
      <c r="C3" s="265"/>
    </row>
    <row r="4" spans="2:6" ht="20.25" customHeight="1">
      <c r="B4" s="266" t="s">
        <v>371</v>
      </c>
      <c r="C4" s="266"/>
      <c r="D4" s="266"/>
      <c r="E4" s="266"/>
      <c r="F4" s="266"/>
    </row>
    <row r="5" ht="10.5" customHeight="1" thickBot="1"/>
    <row r="6" spans="1:6" ht="33" customHeight="1">
      <c r="A6" s="810" t="s">
        <v>43</v>
      </c>
      <c r="B6" s="811"/>
      <c r="C6" s="267" t="s">
        <v>372</v>
      </c>
      <c r="D6" s="268" t="s">
        <v>373</v>
      </c>
      <c r="E6" s="268" t="s">
        <v>374</v>
      </c>
      <c r="F6" s="235" t="s">
        <v>361</v>
      </c>
    </row>
    <row r="7" spans="1:6" s="271" customFormat="1" ht="9">
      <c r="A7" s="812">
        <v>1</v>
      </c>
      <c r="B7" s="813"/>
      <c r="C7" s="269">
        <v>2</v>
      </c>
      <c r="D7" s="269">
        <v>3</v>
      </c>
      <c r="E7" s="269">
        <v>4</v>
      </c>
      <c r="F7" s="270">
        <v>5</v>
      </c>
    </row>
    <row r="8" spans="1:6" ht="19.5" customHeight="1">
      <c r="A8" s="802" t="s">
        <v>375</v>
      </c>
      <c r="B8" s="803"/>
      <c r="C8" s="272" t="s">
        <v>362</v>
      </c>
      <c r="D8" s="273"/>
      <c r="E8" s="273"/>
      <c r="F8" s="274">
        <f>E8-D8</f>
        <v>0</v>
      </c>
    </row>
    <row r="9" spans="1:6" ht="19.5" customHeight="1">
      <c r="A9" s="804"/>
      <c r="B9" s="805"/>
      <c r="C9" s="275" t="s">
        <v>363</v>
      </c>
      <c r="D9" s="273"/>
      <c r="E9" s="273"/>
      <c r="F9" s="274">
        <f aca="true" t="shared" si="0" ref="F9:F23">E9-D9</f>
        <v>0</v>
      </c>
    </row>
    <row r="10" spans="1:6" ht="19.5" customHeight="1">
      <c r="A10" s="798" t="s">
        <v>263</v>
      </c>
      <c r="B10" s="799"/>
      <c r="C10" s="272" t="s">
        <v>362</v>
      </c>
      <c r="D10" s="273"/>
      <c r="E10" s="273"/>
      <c r="F10" s="274">
        <f t="shared" si="0"/>
        <v>0</v>
      </c>
    </row>
    <row r="11" spans="1:9" ht="19.5" customHeight="1">
      <c r="A11" s="800"/>
      <c r="B11" s="801"/>
      <c r="C11" s="275" t="s">
        <v>363</v>
      </c>
      <c r="D11" s="276"/>
      <c r="E11" s="276"/>
      <c r="F11" s="274">
        <f t="shared" si="0"/>
        <v>0</v>
      </c>
      <c r="I11" s="277"/>
    </row>
    <row r="12" spans="1:9" ht="19.5" customHeight="1">
      <c r="A12" s="798" t="s">
        <v>376</v>
      </c>
      <c r="B12" s="799"/>
      <c r="C12" s="272" t="s">
        <v>362</v>
      </c>
      <c r="D12" s="276"/>
      <c r="E12" s="276"/>
      <c r="F12" s="274">
        <f t="shared" si="0"/>
        <v>0</v>
      </c>
      <c r="I12" s="277"/>
    </row>
    <row r="13" spans="1:6" ht="19.5" customHeight="1">
      <c r="A13" s="800"/>
      <c r="B13" s="801"/>
      <c r="C13" s="275" t="s">
        <v>363</v>
      </c>
      <c r="D13" s="276"/>
      <c r="E13" s="276"/>
      <c r="F13" s="274">
        <f t="shared" si="0"/>
        <v>0</v>
      </c>
    </row>
    <row r="14" spans="1:6" ht="19.5" customHeight="1">
      <c r="A14" s="798" t="s">
        <v>260</v>
      </c>
      <c r="B14" s="799"/>
      <c r="C14" s="272" t="s">
        <v>362</v>
      </c>
      <c r="D14" s="276"/>
      <c r="E14" s="276"/>
      <c r="F14" s="274">
        <f t="shared" si="0"/>
        <v>0</v>
      </c>
    </row>
    <row r="15" spans="1:6" ht="19.5" customHeight="1">
      <c r="A15" s="800"/>
      <c r="B15" s="801"/>
      <c r="C15" s="275" t="s">
        <v>363</v>
      </c>
      <c r="D15" s="276"/>
      <c r="E15" s="276"/>
      <c r="F15" s="274">
        <f t="shared" si="0"/>
        <v>0</v>
      </c>
    </row>
    <row r="16" spans="1:6" ht="19.5" customHeight="1">
      <c r="A16" s="798" t="s">
        <v>261</v>
      </c>
      <c r="B16" s="799"/>
      <c r="C16" s="272" t="s">
        <v>362</v>
      </c>
      <c r="D16" s="276"/>
      <c r="E16" s="276"/>
      <c r="F16" s="274">
        <f t="shared" si="0"/>
        <v>0</v>
      </c>
    </row>
    <row r="17" spans="1:6" ht="19.5" customHeight="1">
      <c r="A17" s="800"/>
      <c r="B17" s="801"/>
      <c r="C17" s="275" t="s">
        <v>363</v>
      </c>
      <c r="D17" s="276"/>
      <c r="E17" s="276"/>
      <c r="F17" s="274">
        <f t="shared" si="0"/>
        <v>0</v>
      </c>
    </row>
    <row r="18" spans="1:6" ht="19.5" customHeight="1">
      <c r="A18" s="798" t="s">
        <v>377</v>
      </c>
      <c r="B18" s="799"/>
      <c r="C18" s="272" t="s">
        <v>362</v>
      </c>
      <c r="D18" s="276"/>
      <c r="E18" s="276"/>
      <c r="F18" s="274">
        <f t="shared" si="0"/>
        <v>0</v>
      </c>
    </row>
    <row r="19" spans="1:6" ht="19.5" customHeight="1">
      <c r="A19" s="800"/>
      <c r="B19" s="801"/>
      <c r="C19" s="275" t="s">
        <v>363</v>
      </c>
      <c r="D19" s="276"/>
      <c r="E19" s="276"/>
      <c r="F19" s="274">
        <f t="shared" si="0"/>
        <v>0</v>
      </c>
    </row>
    <row r="20" spans="1:6" ht="19.5" customHeight="1">
      <c r="A20" s="802" t="s">
        <v>378</v>
      </c>
      <c r="B20" s="803"/>
      <c r="C20" s="272" t="s">
        <v>362</v>
      </c>
      <c r="D20" s="278"/>
      <c r="E20" s="278"/>
      <c r="F20" s="274">
        <f t="shared" si="0"/>
        <v>0</v>
      </c>
    </row>
    <row r="21" spans="1:6" ht="19.5" customHeight="1">
      <c r="A21" s="804"/>
      <c r="B21" s="805"/>
      <c r="C21" s="275" t="s">
        <v>363</v>
      </c>
      <c r="D21" s="278"/>
      <c r="E21" s="278"/>
      <c r="F21" s="274">
        <f t="shared" si="0"/>
        <v>0</v>
      </c>
    </row>
    <row r="22" spans="1:6" ht="19.5" customHeight="1">
      <c r="A22" s="806" t="s">
        <v>364</v>
      </c>
      <c r="B22" s="807"/>
      <c r="C22" s="272" t="s">
        <v>362</v>
      </c>
      <c r="D22" s="279">
        <f>D8+D10+D12+D14+D16+D18+D20</f>
        <v>0</v>
      </c>
      <c r="E22" s="279">
        <f>E8+E10+E12+E14+E16+E18+E20</f>
        <v>0</v>
      </c>
      <c r="F22" s="274">
        <f t="shared" si="0"/>
        <v>0</v>
      </c>
    </row>
    <row r="23" spans="1:6" ht="19.5" customHeight="1" thickBot="1">
      <c r="A23" s="808"/>
      <c r="B23" s="809"/>
      <c r="C23" s="280" t="s">
        <v>363</v>
      </c>
      <c r="D23" s="281">
        <f>D9+D11+D13+D15+D17+D19+D21</f>
        <v>0</v>
      </c>
      <c r="E23" s="281">
        <f>E9+E11+E13+E15+E17+E19+E21</f>
        <v>0</v>
      </c>
      <c r="F23" s="282">
        <f t="shared" si="0"/>
        <v>0</v>
      </c>
    </row>
    <row r="24" spans="1:6" ht="12.75">
      <c r="A24" s="283"/>
      <c r="B24" s="283"/>
      <c r="C24" s="283"/>
      <c r="D24" s="283"/>
      <c r="E24" s="283"/>
      <c r="F24" s="283"/>
    </row>
    <row r="25" spans="1:6" ht="12.75">
      <c r="A25" s="284"/>
      <c r="B25" s="284"/>
      <c r="C25" s="284"/>
      <c r="D25" s="284"/>
      <c r="E25" s="284"/>
      <c r="F25" s="283"/>
    </row>
    <row r="26" spans="1:6" ht="12.75">
      <c r="A26" s="283"/>
      <c r="B26" s="283"/>
      <c r="C26" s="283"/>
      <c r="D26" s="283"/>
      <c r="E26" s="283"/>
      <c r="F26" s="283"/>
    </row>
    <row r="27" spans="1:6" ht="12.75">
      <c r="A27" s="283"/>
      <c r="B27" s="285" t="s">
        <v>379</v>
      </c>
      <c r="C27" s="285"/>
      <c r="D27" s="283" t="s">
        <v>380</v>
      </c>
      <c r="E27" s="283"/>
      <c r="F27" s="285" t="s">
        <v>381</v>
      </c>
    </row>
    <row r="28" spans="1:6" ht="17.25" customHeight="1">
      <c r="A28" s="283"/>
      <c r="B28" s="286" t="s">
        <v>367</v>
      </c>
      <c r="C28" s="286"/>
      <c r="D28" s="287" t="s">
        <v>382</v>
      </c>
      <c r="E28" s="288"/>
      <c r="F28" s="289" t="s">
        <v>367</v>
      </c>
    </row>
    <row r="29" spans="1:6" ht="24" customHeight="1">
      <c r="A29" s="283"/>
      <c r="B29" s="286" t="s">
        <v>383</v>
      </c>
      <c r="C29" s="286"/>
      <c r="D29" s="290"/>
      <c r="E29" s="283"/>
      <c r="F29" s="291" t="s">
        <v>384</v>
      </c>
    </row>
    <row r="30" spans="1:6" ht="12.75">
      <c r="A30" s="283"/>
      <c r="B30" s="283"/>
      <c r="C30" s="283"/>
      <c r="D30" s="283"/>
      <c r="E30" s="283"/>
      <c r="F30" s="283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227" customWidth="1"/>
    <col min="2" max="2" width="26.00390625" style="227" customWidth="1"/>
    <col min="3" max="3" width="27.28125" style="227" customWidth="1"/>
    <col min="4" max="4" width="25.57421875" style="227" customWidth="1"/>
    <col min="5" max="16384" width="9.140625" style="227" customWidth="1"/>
  </cols>
  <sheetData>
    <row r="1" spans="1:4" ht="15">
      <c r="A1" s="226" t="s">
        <v>385</v>
      </c>
      <c r="B1" s="226"/>
      <c r="D1" s="549" t="s">
        <v>512</v>
      </c>
    </row>
    <row r="2" spans="2:4" ht="15" hidden="1">
      <c r="B2" s="229"/>
      <c r="D2" s="292"/>
    </row>
    <row r="3" spans="2:4" ht="12.75" hidden="1">
      <c r="B3" s="229"/>
      <c r="D3" s="551"/>
    </row>
    <row r="4" spans="2:4" ht="12.75" hidden="1">
      <c r="B4" s="229"/>
      <c r="D4" s="551"/>
    </row>
    <row r="5" spans="2:4" ht="15">
      <c r="B5" s="293"/>
      <c r="D5" s="332" t="s">
        <v>513</v>
      </c>
    </row>
    <row r="7" spans="1:4" ht="31.5" customHeight="1">
      <c r="A7" s="294" t="s">
        <v>386</v>
      </c>
      <c r="B7" s="294"/>
      <c r="C7" s="294"/>
      <c r="D7" s="294"/>
    </row>
    <row r="8" spans="1:4" ht="12.75" customHeight="1">
      <c r="A8" s="294"/>
      <c r="B8" s="294"/>
      <c r="C8" s="294"/>
      <c r="D8" s="294"/>
    </row>
    <row r="9" spans="1:4" ht="13.5" customHeight="1" hidden="1">
      <c r="A9" s="294"/>
      <c r="B9" s="294"/>
      <c r="C9" s="294"/>
      <c r="D9" s="294"/>
    </row>
    <row r="10" spans="1:4" ht="13.5" thickBot="1">
      <c r="A10" s="295"/>
      <c r="B10" s="295"/>
      <c r="C10" s="295"/>
      <c r="D10" s="296" t="s">
        <v>356</v>
      </c>
    </row>
    <row r="11" spans="1:4" ht="48" customHeight="1" thickBot="1">
      <c r="A11" s="297" t="s">
        <v>302</v>
      </c>
      <c r="B11" s="298" t="s">
        <v>387</v>
      </c>
      <c r="C11" s="298" t="s">
        <v>388</v>
      </c>
      <c r="D11" s="299" t="s">
        <v>389</v>
      </c>
    </row>
    <row r="12" spans="1:4" ht="15.75" customHeight="1" thickBot="1">
      <c r="A12" s="300">
        <v>1</v>
      </c>
      <c r="B12" s="301">
        <v>2</v>
      </c>
      <c r="C12" s="301">
        <v>3</v>
      </c>
      <c r="D12" s="302">
        <v>4</v>
      </c>
    </row>
    <row r="13" spans="1:4" ht="17.25" customHeight="1">
      <c r="A13" s="303">
        <v>1</v>
      </c>
      <c r="B13" s="304" t="s">
        <v>390</v>
      </c>
      <c r="C13" s="305"/>
      <c r="D13" s="306"/>
    </row>
    <row r="14" spans="1:4" ht="39">
      <c r="A14" s="307">
        <v>2</v>
      </c>
      <c r="B14" s="308" t="s">
        <v>391</v>
      </c>
      <c r="C14" s="309"/>
      <c r="D14" s="310"/>
    </row>
    <row r="15" spans="1:4" ht="12.75">
      <c r="A15" s="307">
        <v>3</v>
      </c>
      <c r="B15" s="308" t="s">
        <v>392</v>
      </c>
      <c r="C15" s="309"/>
      <c r="D15" s="310"/>
    </row>
    <row r="16" spans="1:4" ht="26.25">
      <c r="A16" s="307">
        <v>4</v>
      </c>
      <c r="B16" s="308" t="s">
        <v>393</v>
      </c>
      <c r="C16" s="309"/>
      <c r="D16" s="310"/>
    </row>
    <row r="17" spans="1:4" ht="12.75">
      <c r="A17" s="307">
        <v>5</v>
      </c>
      <c r="B17" s="308" t="s">
        <v>394</v>
      </c>
      <c r="C17" s="309"/>
      <c r="D17" s="310"/>
    </row>
    <row r="18" spans="1:4" ht="12.75">
      <c r="A18" s="307">
        <v>6</v>
      </c>
      <c r="B18" s="308" t="s">
        <v>395</v>
      </c>
      <c r="C18" s="309"/>
      <c r="D18" s="310"/>
    </row>
    <row r="19" spans="1:4" ht="12.75">
      <c r="A19" s="307">
        <v>7</v>
      </c>
      <c r="B19" s="308" t="s">
        <v>396</v>
      </c>
      <c r="C19" s="309"/>
      <c r="D19" s="310"/>
    </row>
    <row r="20" spans="1:4" ht="39">
      <c r="A20" s="307">
        <v>8</v>
      </c>
      <c r="B20" s="308" t="s">
        <v>397</v>
      </c>
      <c r="C20" s="309"/>
      <c r="D20" s="310"/>
    </row>
    <row r="21" spans="1:4" ht="26.25">
      <c r="A21" s="307">
        <v>9</v>
      </c>
      <c r="B21" s="311" t="s">
        <v>398</v>
      </c>
      <c r="C21" s="309"/>
      <c r="D21" s="310"/>
    </row>
    <row r="22" spans="1:4" ht="26.25" customHeight="1">
      <c r="A22" s="312">
        <v>10</v>
      </c>
      <c r="B22" s="313" t="s">
        <v>399</v>
      </c>
      <c r="C22" s="314"/>
      <c r="D22" s="315"/>
    </row>
    <row r="23" spans="1:4" ht="12.75">
      <c r="A23" s="316"/>
      <c r="B23" s="317" t="s">
        <v>400</v>
      </c>
      <c r="C23" s="318"/>
      <c r="D23" s="319"/>
    </row>
    <row r="24" spans="1:4" ht="12.75">
      <c r="A24" s="316"/>
      <c r="B24" s="317" t="s">
        <v>401</v>
      </c>
      <c r="C24" s="318"/>
      <c r="D24" s="319"/>
    </row>
    <row r="25" spans="1:4" ht="12.75">
      <c r="A25" s="316"/>
      <c r="B25" s="317" t="s">
        <v>402</v>
      </c>
      <c r="C25" s="318"/>
      <c r="D25" s="319"/>
    </row>
    <row r="26" spans="1:4" ht="12.75">
      <c r="A26" s="316"/>
      <c r="B26" s="317" t="s">
        <v>403</v>
      </c>
      <c r="C26" s="318"/>
      <c r="D26" s="319"/>
    </row>
    <row r="27" spans="1:4" ht="12.75">
      <c r="A27" s="320"/>
      <c r="B27" s="321" t="s">
        <v>404</v>
      </c>
      <c r="C27" s="322"/>
      <c r="D27" s="323"/>
    </row>
    <row r="28" spans="1:4" ht="26.25">
      <c r="A28" s="307">
        <v>11</v>
      </c>
      <c r="B28" s="308" t="s">
        <v>405</v>
      </c>
      <c r="C28" s="309"/>
      <c r="D28" s="310"/>
    </row>
    <row r="29" spans="1:4" ht="12.75">
      <c r="A29" s="307">
        <v>12</v>
      </c>
      <c r="B29" s="308" t="s">
        <v>406</v>
      </c>
      <c r="C29" s="309"/>
      <c r="D29" s="310"/>
    </row>
    <row r="30" spans="1:4" ht="26.25">
      <c r="A30" s="307">
        <v>13</v>
      </c>
      <c r="B30" s="308" t="s">
        <v>407</v>
      </c>
      <c r="C30" s="309"/>
      <c r="D30" s="310"/>
    </row>
    <row r="31" spans="1:4" ht="12.75">
      <c r="A31" s="307">
        <v>14</v>
      </c>
      <c r="B31" s="308" t="s">
        <v>408</v>
      </c>
      <c r="C31" s="309"/>
      <c r="D31" s="310"/>
    </row>
    <row r="32" spans="1:4" s="328" customFormat="1" ht="12.75">
      <c r="A32" s="324">
        <v>15</v>
      </c>
      <c r="B32" s="325" t="s">
        <v>409</v>
      </c>
      <c r="C32" s="326"/>
      <c r="D32" s="327"/>
    </row>
    <row r="33" spans="1:4" ht="21" customHeight="1" thickBot="1">
      <c r="A33" s="552" t="s">
        <v>410</v>
      </c>
      <c r="B33" s="553"/>
      <c r="C33" s="554">
        <f>SUM(C13:C32)</f>
        <v>0</v>
      </c>
      <c r="D33" s="555">
        <f>SUM(D13:D32)</f>
        <v>0</v>
      </c>
    </row>
    <row r="34" spans="1:4" ht="12.75">
      <c r="A34" s="329"/>
      <c r="B34" s="329"/>
      <c r="C34" s="329"/>
      <c r="D34" s="329"/>
    </row>
    <row r="35" spans="1:4" s="328" customFormat="1" ht="12.75" customHeight="1">
      <c r="A35" s="330" t="s">
        <v>411</v>
      </c>
      <c r="B35" s="330"/>
      <c r="C35" s="330"/>
      <c r="D35" s="330"/>
    </row>
    <row r="36" spans="1:4" ht="10.5" customHeight="1">
      <c r="A36" s="331"/>
      <c r="B36" s="331"/>
      <c r="C36" s="331"/>
      <c r="D36" s="331"/>
    </row>
    <row r="37" spans="1:4" ht="16.5" customHeight="1">
      <c r="A37" s="331"/>
      <c r="B37" s="332" t="s">
        <v>412</v>
      </c>
      <c r="C37" s="332" t="s">
        <v>413</v>
      </c>
      <c r="D37" s="331" t="s">
        <v>380</v>
      </c>
    </row>
    <row r="38" spans="1:4" ht="15">
      <c r="A38" s="333"/>
      <c r="B38" s="293" t="s">
        <v>367</v>
      </c>
      <c r="C38" s="295" t="s">
        <v>414</v>
      </c>
      <c r="D38" s="814" t="s">
        <v>415</v>
      </c>
    </row>
    <row r="39" spans="1:4" ht="24" customHeight="1">
      <c r="A39" s="333"/>
      <c r="B39" s="293" t="s">
        <v>416</v>
      </c>
      <c r="C39" s="333"/>
      <c r="D39" s="814"/>
    </row>
    <row r="40" spans="1:4" ht="12.75">
      <c r="A40" s="295"/>
      <c r="B40" s="293"/>
      <c r="C40" s="295"/>
      <c r="D40" s="293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showGridLines="0" view="pageBreakPreview" zoomScale="81" zoomScaleNormal="75" zoomScaleSheetLayoutView="81" workbookViewId="0" topLeftCell="A5">
      <selection activeCell="O20" sqref="O20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2" spans="1:13" ht="15">
      <c r="A2" s="147"/>
      <c r="B2" s="658" t="s">
        <v>550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</row>
    <row r="3" ht="14.25">
      <c r="C3" t="s">
        <v>551</v>
      </c>
    </row>
    <row r="4" ht="15" thickBot="1"/>
    <row r="5" spans="2:14" ht="15">
      <c r="B5" s="659" t="s">
        <v>0</v>
      </c>
      <c r="C5" s="661" t="s">
        <v>1</v>
      </c>
      <c r="D5" s="661" t="s">
        <v>2</v>
      </c>
      <c r="E5" s="661" t="s">
        <v>3</v>
      </c>
      <c r="F5" s="661"/>
      <c r="G5" s="661"/>
      <c r="H5" s="661"/>
      <c r="I5" s="661" t="s">
        <v>4</v>
      </c>
      <c r="J5" s="661"/>
      <c r="K5" s="661"/>
      <c r="L5" s="661"/>
      <c r="M5" s="652" t="s">
        <v>5</v>
      </c>
      <c r="N5" s="652" t="s">
        <v>545</v>
      </c>
    </row>
    <row r="6" spans="2:14" ht="129.75" customHeight="1" thickBot="1">
      <c r="B6" s="660"/>
      <c r="C6" s="662"/>
      <c r="D6" s="662"/>
      <c r="E6" s="608" t="s">
        <v>6</v>
      </c>
      <c r="F6" s="608" t="s">
        <v>7</v>
      </c>
      <c r="G6" s="608" t="s">
        <v>340</v>
      </c>
      <c r="H6" s="608" t="s">
        <v>8</v>
      </c>
      <c r="I6" s="608" t="s">
        <v>6</v>
      </c>
      <c r="J6" s="608" t="s">
        <v>9</v>
      </c>
      <c r="K6" s="608" t="s">
        <v>340</v>
      </c>
      <c r="L6" s="608" t="s">
        <v>8</v>
      </c>
      <c r="M6" s="653"/>
      <c r="N6" s="653"/>
    </row>
    <row r="7" spans="2:14" ht="30" customHeight="1">
      <c r="B7" s="184" t="s">
        <v>11</v>
      </c>
      <c r="C7" s="199" t="s">
        <v>12</v>
      </c>
      <c r="D7" s="186">
        <f>D8+D10+D11+D12+D13</f>
        <v>5035035.44</v>
      </c>
      <c r="E7" s="186">
        <f aca="true" t="shared" si="0" ref="E7:L7">E8+E10+E11+E12+E13</f>
        <v>0</v>
      </c>
      <c r="F7" s="186">
        <f t="shared" si="0"/>
        <v>231379.41</v>
      </c>
      <c r="G7" s="186">
        <f t="shared" si="0"/>
        <v>0</v>
      </c>
      <c r="H7" s="186">
        <f t="shared" si="0"/>
        <v>2477436.77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7">
        <f aca="true" t="shared" si="1" ref="M7:M16">D7+E7+F7+G7+H7-I7-J7-K7-L7</f>
        <v>7743851.620000001</v>
      </c>
      <c r="N7" s="187">
        <v>5125051.95</v>
      </c>
    </row>
    <row r="8" spans="2:14" ht="35.25" customHeight="1">
      <c r="B8" s="162" t="s">
        <v>13</v>
      </c>
      <c r="C8" s="164" t="s">
        <v>14</v>
      </c>
      <c r="D8" s="163"/>
      <c r="E8" s="163"/>
      <c r="F8" s="163"/>
      <c r="G8" s="163"/>
      <c r="H8" s="163">
        <v>2469454</v>
      </c>
      <c r="I8" s="163"/>
      <c r="J8" s="163"/>
      <c r="K8" s="163"/>
      <c r="L8" s="163"/>
      <c r="M8" s="161">
        <f t="shared" si="1"/>
        <v>2469454</v>
      </c>
      <c r="N8" s="161">
        <v>2469454</v>
      </c>
    </row>
    <row r="9" spans="2:14" ht="54" customHeight="1">
      <c r="B9" s="162" t="s">
        <v>15</v>
      </c>
      <c r="C9" s="164" t="s">
        <v>16</v>
      </c>
      <c r="D9" s="163"/>
      <c r="E9" s="163"/>
      <c r="F9" s="163"/>
      <c r="G9" s="163"/>
      <c r="H9" s="163"/>
      <c r="I9" s="163"/>
      <c r="J9" s="163"/>
      <c r="K9" s="163"/>
      <c r="L9" s="163"/>
      <c r="M9" s="161">
        <f t="shared" si="1"/>
        <v>0</v>
      </c>
      <c r="N9" s="161"/>
    </row>
    <row r="10" spans="2:14" ht="42" customHeight="1">
      <c r="B10" s="162" t="s">
        <v>17</v>
      </c>
      <c r="C10" s="164" t="s">
        <v>18</v>
      </c>
      <c r="D10" s="163">
        <v>3585035.22</v>
      </c>
      <c r="E10" s="163"/>
      <c r="F10" s="163"/>
      <c r="G10" s="163"/>
      <c r="H10" s="163"/>
      <c r="I10" s="163"/>
      <c r="J10" s="163"/>
      <c r="K10" s="163"/>
      <c r="L10" s="163"/>
      <c r="M10" s="161">
        <f t="shared" si="1"/>
        <v>3585035.22</v>
      </c>
      <c r="N10" s="161">
        <v>2599177.95</v>
      </c>
    </row>
    <row r="11" spans="2:14" ht="36.75" customHeight="1">
      <c r="B11" s="162" t="s">
        <v>19</v>
      </c>
      <c r="C11" s="164" t="s">
        <v>20</v>
      </c>
      <c r="D11" s="163">
        <v>71887.21</v>
      </c>
      <c r="E11" s="163"/>
      <c r="F11" s="163"/>
      <c r="G11" s="163"/>
      <c r="H11" s="163"/>
      <c r="I11" s="163"/>
      <c r="J11" s="163"/>
      <c r="K11" s="163"/>
      <c r="L11" s="163"/>
      <c r="M11" s="161">
        <f t="shared" si="1"/>
        <v>71887.21</v>
      </c>
      <c r="N11" s="161">
        <v>0</v>
      </c>
    </row>
    <row r="12" spans="2:14" ht="34.5" customHeight="1">
      <c r="B12" s="162" t="s">
        <v>21</v>
      </c>
      <c r="C12" s="164" t="s">
        <v>22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1">
        <f t="shared" si="1"/>
        <v>0</v>
      </c>
      <c r="N12" s="161">
        <v>0</v>
      </c>
    </row>
    <row r="13" spans="2:14" ht="35.25" customHeight="1">
      <c r="B13" s="162" t="s">
        <v>23</v>
      </c>
      <c r="C13" s="164" t="s">
        <v>24</v>
      </c>
      <c r="D13" s="163">
        <v>1378113.01</v>
      </c>
      <c r="E13" s="163"/>
      <c r="F13" s="163">
        <v>231379.41</v>
      </c>
      <c r="G13" s="163"/>
      <c r="H13" s="163">
        <v>7982.77</v>
      </c>
      <c r="I13" s="163"/>
      <c r="J13" s="163"/>
      <c r="K13" s="163"/>
      <c r="L13" s="163"/>
      <c r="M13" s="161">
        <f t="shared" si="1"/>
        <v>1617475.19</v>
      </c>
      <c r="N13" s="161">
        <v>56420</v>
      </c>
    </row>
    <row r="14" spans="2:14" ht="35.25" customHeight="1">
      <c r="B14" s="183" t="s">
        <v>29</v>
      </c>
      <c r="C14" s="200" t="s">
        <v>123</v>
      </c>
      <c r="D14" s="202"/>
      <c r="E14" s="202"/>
      <c r="F14" s="202"/>
      <c r="G14" s="202"/>
      <c r="H14" s="202"/>
      <c r="I14" s="202"/>
      <c r="J14" s="202"/>
      <c r="K14" s="202"/>
      <c r="L14" s="202"/>
      <c r="M14" s="161">
        <f t="shared" si="1"/>
        <v>0</v>
      </c>
      <c r="N14" s="161">
        <v>0</v>
      </c>
    </row>
    <row r="15" spans="2:14" ht="35.25" customHeight="1">
      <c r="B15" s="162" t="s">
        <v>36</v>
      </c>
      <c r="C15" s="164" t="s">
        <v>301</v>
      </c>
      <c r="D15" s="202"/>
      <c r="E15" s="202"/>
      <c r="F15" s="202"/>
      <c r="G15" s="202"/>
      <c r="H15" s="202"/>
      <c r="I15" s="202"/>
      <c r="J15" s="202"/>
      <c r="K15" s="202"/>
      <c r="L15" s="202"/>
      <c r="M15" s="161">
        <f t="shared" si="1"/>
        <v>0</v>
      </c>
      <c r="N15" s="161">
        <v>0</v>
      </c>
    </row>
    <row r="16" spans="2:14" ht="37.5" customHeight="1" thickBot="1">
      <c r="B16" s="204" t="s">
        <v>38</v>
      </c>
      <c r="C16" s="188" t="s">
        <v>25</v>
      </c>
      <c r="D16" s="202">
        <v>61496.86</v>
      </c>
      <c r="E16" s="202"/>
      <c r="F16" s="202">
        <v>1495</v>
      </c>
      <c r="G16" s="202"/>
      <c r="H16" s="202"/>
      <c r="I16" s="202"/>
      <c r="J16" s="202"/>
      <c r="K16" s="202"/>
      <c r="L16" s="202"/>
      <c r="M16" s="203">
        <f t="shared" si="1"/>
        <v>62991.86</v>
      </c>
      <c r="N16" s="564">
        <v>0</v>
      </c>
    </row>
    <row r="17" spans="2:14" ht="35.25" customHeight="1" thickBot="1">
      <c r="B17" s="654" t="s">
        <v>318</v>
      </c>
      <c r="C17" s="655"/>
      <c r="D17" s="198">
        <f>D7+D14+D15+D16</f>
        <v>5096532.300000001</v>
      </c>
      <c r="E17" s="198">
        <f aca="true" t="shared" si="2" ref="E17:M17">E7+E14+E15+E16</f>
        <v>0</v>
      </c>
      <c r="F17" s="198">
        <f t="shared" si="2"/>
        <v>232874.41</v>
      </c>
      <c r="G17" s="198">
        <f t="shared" si="2"/>
        <v>0</v>
      </c>
      <c r="H17" s="198">
        <f t="shared" si="2"/>
        <v>2477436.77</v>
      </c>
      <c r="I17" s="198">
        <f t="shared" si="2"/>
        <v>0</v>
      </c>
      <c r="J17" s="198">
        <f t="shared" si="2"/>
        <v>0</v>
      </c>
      <c r="K17" s="198">
        <f t="shared" si="2"/>
        <v>0</v>
      </c>
      <c r="L17" s="198">
        <f t="shared" si="2"/>
        <v>0</v>
      </c>
      <c r="M17" s="185">
        <f t="shared" si="2"/>
        <v>7806843.480000001</v>
      </c>
      <c r="N17" s="185">
        <v>5125051.95</v>
      </c>
    </row>
    <row r="18" spans="2:14" ht="60" customHeight="1" thickBot="1">
      <c r="B18" s="656" t="s">
        <v>317</v>
      </c>
      <c r="C18" s="657"/>
      <c r="D18" s="592" t="s">
        <v>298</v>
      </c>
      <c r="E18" s="205" t="s">
        <v>298</v>
      </c>
      <c r="F18" s="205" t="s">
        <v>298</v>
      </c>
      <c r="G18" s="205"/>
      <c r="H18" s="205" t="s">
        <v>298</v>
      </c>
      <c r="I18" s="205" t="s">
        <v>298</v>
      </c>
      <c r="J18" s="205" t="s">
        <v>298</v>
      </c>
      <c r="K18" s="205"/>
      <c r="L18" s="205" t="s">
        <v>298</v>
      </c>
      <c r="M18" s="206" t="s">
        <v>298</v>
      </c>
      <c r="N18" s="206"/>
    </row>
    <row r="20" ht="14.25">
      <c r="B20" t="s">
        <v>341</v>
      </c>
    </row>
    <row r="21" ht="14.25">
      <c r="B21" t="s">
        <v>515</v>
      </c>
    </row>
    <row r="22" ht="19.5" customHeight="1">
      <c r="B22" t="s">
        <v>536</v>
      </c>
    </row>
  </sheetData>
  <sheetProtection/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51" customWidth="1"/>
    <col min="2" max="2" width="14.421875" style="151" customWidth="1"/>
    <col min="3" max="3" width="13.8515625" style="151" customWidth="1"/>
    <col min="4" max="6" width="12.7109375" style="151" customWidth="1"/>
    <col min="7" max="7" width="14.00390625" style="151" customWidth="1"/>
    <col min="8" max="8" width="12.7109375" style="151" customWidth="1"/>
    <col min="9" max="10" width="12.57421875" style="151" customWidth="1"/>
    <col min="11" max="11" width="13.8515625" style="151" customWidth="1"/>
    <col min="12" max="13" width="12.57421875" style="151" customWidth="1"/>
    <col min="14" max="14" width="12.7109375" style="151" customWidth="1"/>
    <col min="15" max="16384" width="9.140625" style="151" customWidth="1"/>
  </cols>
  <sheetData>
    <row r="1" spans="1:13" ht="15">
      <c r="A1" s="334" t="s">
        <v>100</v>
      </c>
      <c r="L1" s="558" t="s">
        <v>508</v>
      </c>
      <c r="M1" s="558"/>
    </row>
    <row r="2" spans="12:13" ht="15">
      <c r="L2" s="558" t="s">
        <v>97</v>
      </c>
      <c r="M2" s="558"/>
    </row>
    <row r="3" spans="1:14" ht="12.75">
      <c r="A3" s="816" t="s">
        <v>535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</row>
    <row r="4" ht="12.75">
      <c r="L4" s="334"/>
    </row>
    <row r="5" spans="1:9" ht="13.5" thickBot="1">
      <c r="A5" s="817" t="s">
        <v>417</v>
      </c>
      <c r="B5" s="817"/>
      <c r="C5" s="817"/>
      <c r="D5" s="817"/>
      <c r="E5" s="817"/>
      <c r="F5" s="817"/>
      <c r="G5" s="817"/>
      <c r="H5" s="817"/>
      <c r="I5" s="817"/>
    </row>
    <row r="6" spans="1:14" ht="20.25" customHeight="1">
      <c r="A6" s="335"/>
      <c r="B6" s="818" t="s">
        <v>418</v>
      </c>
      <c r="C6" s="336" t="s">
        <v>419</v>
      </c>
      <c r="D6" s="337"/>
      <c r="E6" s="337"/>
      <c r="F6" s="338"/>
      <c r="G6" s="339" t="s">
        <v>420</v>
      </c>
      <c r="H6" s="340"/>
      <c r="I6" s="340"/>
      <c r="J6" s="341"/>
      <c r="K6" s="820" t="s">
        <v>421</v>
      </c>
      <c r="L6" s="820" t="s">
        <v>422</v>
      </c>
      <c r="M6" s="820" t="s">
        <v>423</v>
      </c>
      <c r="N6" s="822" t="s">
        <v>424</v>
      </c>
    </row>
    <row r="7" spans="1:14" ht="89.25" customHeight="1" thickBot="1">
      <c r="A7" s="342" t="s">
        <v>0</v>
      </c>
      <c r="B7" s="819"/>
      <c r="C7" s="343" t="s">
        <v>425</v>
      </c>
      <c r="D7" s="344" t="s">
        <v>426</v>
      </c>
      <c r="E7" s="344" t="s">
        <v>427</v>
      </c>
      <c r="F7" s="343" t="s">
        <v>428</v>
      </c>
      <c r="G7" s="343" t="s">
        <v>425</v>
      </c>
      <c r="H7" s="343" t="s">
        <v>429</v>
      </c>
      <c r="I7" s="344" t="s">
        <v>427</v>
      </c>
      <c r="J7" s="343" t="s">
        <v>429</v>
      </c>
      <c r="K7" s="821"/>
      <c r="L7" s="821"/>
      <c r="M7" s="821"/>
      <c r="N7" s="823"/>
    </row>
    <row r="8" spans="1:14" s="352" customFormat="1" ht="9">
      <c r="A8" s="345">
        <v>1</v>
      </c>
      <c r="B8" s="346">
        <v>2</v>
      </c>
      <c r="C8" s="347">
        <v>3</v>
      </c>
      <c r="D8" s="348">
        <v>4</v>
      </c>
      <c r="E8" s="349">
        <v>5</v>
      </c>
      <c r="F8" s="349">
        <v>6</v>
      </c>
      <c r="G8" s="349">
        <v>7</v>
      </c>
      <c r="H8" s="349">
        <v>8</v>
      </c>
      <c r="I8" s="349">
        <v>9</v>
      </c>
      <c r="J8" s="350">
        <v>10</v>
      </c>
      <c r="K8" s="350">
        <v>11</v>
      </c>
      <c r="L8" s="350">
        <v>12</v>
      </c>
      <c r="M8" s="350">
        <v>13</v>
      </c>
      <c r="N8" s="351">
        <v>14</v>
      </c>
    </row>
    <row r="9" spans="1:14" ht="36.75" customHeight="1">
      <c r="A9" s="353"/>
      <c r="B9" s="354" t="s">
        <v>430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6"/>
    </row>
    <row r="10" spans="1:14" ht="28.5" customHeight="1">
      <c r="A10" s="357" t="s">
        <v>11</v>
      </c>
      <c r="B10" s="358" t="s">
        <v>431</v>
      </c>
      <c r="C10" s="359"/>
      <c r="D10" s="360"/>
      <c r="E10" s="361"/>
      <c r="F10" s="361"/>
      <c r="G10" s="361"/>
      <c r="H10" s="361"/>
      <c r="I10" s="361"/>
      <c r="J10" s="362"/>
      <c r="K10" s="363"/>
      <c r="L10" s="362"/>
      <c r="M10" s="362"/>
      <c r="N10" s="364"/>
    </row>
    <row r="11" spans="1:14" ht="28.5" customHeight="1">
      <c r="A11" s="357" t="s">
        <v>29</v>
      </c>
      <c r="B11" s="358" t="s">
        <v>432</v>
      </c>
      <c r="C11" s="359"/>
      <c r="D11" s="360"/>
      <c r="E11" s="361"/>
      <c r="F11" s="361"/>
      <c r="G11" s="361"/>
      <c r="H11" s="361"/>
      <c r="I11" s="361"/>
      <c r="J11" s="362"/>
      <c r="K11" s="362"/>
      <c r="L11" s="362"/>
      <c r="M11" s="365"/>
      <c r="N11" s="364"/>
    </row>
    <row r="12" spans="1:14" ht="29.25" customHeight="1">
      <c r="A12" s="357" t="s">
        <v>36</v>
      </c>
      <c r="B12" s="358" t="s">
        <v>433</v>
      </c>
      <c r="C12" s="359"/>
      <c r="D12" s="360"/>
      <c r="E12" s="361"/>
      <c r="F12" s="361"/>
      <c r="G12" s="361"/>
      <c r="H12" s="361"/>
      <c r="I12" s="361"/>
      <c r="J12" s="362"/>
      <c r="K12" s="362"/>
      <c r="L12" s="362"/>
      <c r="M12" s="362"/>
      <c r="N12" s="364"/>
    </row>
    <row r="13" spans="1:14" ht="33.75" customHeight="1">
      <c r="A13" s="357" t="s">
        <v>38</v>
      </c>
      <c r="B13" s="358" t="s">
        <v>434</v>
      </c>
      <c r="C13" s="359"/>
      <c r="D13" s="360"/>
      <c r="E13" s="361"/>
      <c r="F13" s="361"/>
      <c r="G13" s="361"/>
      <c r="H13" s="361"/>
      <c r="I13" s="361"/>
      <c r="J13" s="362"/>
      <c r="K13" s="362"/>
      <c r="L13" s="362"/>
      <c r="M13" s="362"/>
      <c r="N13" s="364"/>
    </row>
    <row r="14" spans="1:14" ht="32.25" customHeight="1">
      <c r="A14" s="357" t="s">
        <v>42</v>
      </c>
      <c r="B14" s="358" t="s">
        <v>435</v>
      </c>
      <c r="C14" s="359"/>
      <c r="D14" s="360"/>
      <c r="E14" s="361"/>
      <c r="F14" s="361"/>
      <c r="G14" s="361"/>
      <c r="H14" s="361"/>
      <c r="I14" s="361"/>
      <c r="J14" s="362"/>
      <c r="K14" s="362"/>
      <c r="L14" s="362"/>
      <c r="M14" s="362"/>
      <c r="N14" s="364"/>
    </row>
    <row r="15" spans="1:14" ht="31.5" customHeight="1" thickBot="1">
      <c r="A15" s="366" t="s">
        <v>275</v>
      </c>
      <c r="B15" s="367" t="s">
        <v>436</v>
      </c>
      <c r="C15" s="368"/>
      <c r="D15" s="369"/>
      <c r="E15" s="370"/>
      <c r="F15" s="370"/>
      <c r="G15" s="370"/>
      <c r="H15" s="370"/>
      <c r="I15" s="370"/>
      <c r="J15" s="371"/>
      <c r="K15" s="371"/>
      <c r="L15" s="371"/>
      <c r="M15" s="371"/>
      <c r="N15" s="372"/>
    </row>
    <row r="16" spans="1:14" ht="13.5" customHeight="1">
      <c r="A16" s="373"/>
      <c r="B16" s="374"/>
      <c r="C16" s="375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4" ht="12.75">
      <c r="A17" s="377" t="s">
        <v>437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</row>
    <row r="18" spans="1:14" ht="10.5" customHeight="1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</row>
    <row r="19" spans="2:4" ht="24" customHeight="1">
      <c r="B19" s="378"/>
      <c r="C19" s="379"/>
      <c r="D19" s="379"/>
    </row>
    <row r="20" spans="2:14" ht="14.25" customHeight="1">
      <c r="B20" s="824" t="s">
        <v>178</v>
      </c>
      <c r="C20" s="824"/>
      <c r="D20" s="824"/>
      <c r="E20" s="824"/>
      <c r="F20" s="160"/>
      <c r="G20" s="160" t="s">
        <v>438</v>
      </c>
      <c r="H20" s="825" t="s">
        <v>439</v>
      </c>
      <c r="I20" s="825"/>
      <c r="J20" s="825"/>
      <c r="K20" s="825"/>
      <c r="L20" s="825"/>
      <c r="M20" s="825"/>
      <c r="N20" s="825"/>
    </row>
    <row r="21" spans="2:14" ht="12.75" customHeight="1">
      <c r="B21" s="815" t="s">
        <v>367</v>
      </c>
      <c r="C21" s="815"/>
      <c r="D21" s="815"/>
      <c r="E21" s="815"/>
      <c r="F21" s="380"/>
      <c r="G21" s="380" t="s">
        <v>368</v>
      </c>
      <c r="H21" s="815" t="s">
        <v>367</v>
      </c>
      <c r="I21" s="815"/>
      <c r="J21" s="815"/>
      <c r="K21" s="815"/>
      <c r="L21" s="815"/>
      <c r="M21" s="815"/>
      <c r="N21" s="815"/>
    </row>
    <row r="22" spans="2:14" ht="12.75" customHeight="1">
      <c r="B22" s="815" t="s">
        <v>440</v>
      </c>
      <c r="C22" s="815"/>
      <c r="D22" s="815"/>
      <c r="E22" s="815"/>
      <c r="H22" s="381" t="s">
        <v>441</v>
      </c>
      <c r="I22" s="381"/>
      <c r="J22" s="381"/>
      <c r="K22" s="381"/>
      <c r="L22" s="381"/>
      <c r="M22" s="381"/>
      <c r="N22" s="381"/>
    </row>
    <row r="23" spans="2:4" ht="12.75">
      <c r="B23" s="378"/>
      <c r="C23" s="379"/>
      <c r="D23" s="379"/>
    </row>
    <row r="24" spans="2:4" ht="12.75">
      <c r="B24" s="378"/>
      <c r="C24" s="379"/>
      <c r="D24" s="379"/>
    </row>
    <row r="25" spans="2:4" ht="12.75">
      <c r="B25" s="378"/>
      <c r="C25" s="379"/>
      <c r="D25" s="379"/>
    </row>
    <row r="26" spans="2:4" ht="12.75">
      <c r="B26" s="378"/>
      <c r="C26" s="379"/>
      <c r="D26" s="379"/>
    </row>
    <row r="27" spans="2:4" ht="12.75">
      <c r="B27" s="378"/>
      <c r="C27" s="379"/>
      <c r="D27" s="379"/>
    </row>
    <row r="28" spans="2:4" ht="12.75">
      <c r="B28" s="378"/>
      <c r="C28" s="379"/>
      <c r="D28" s="379"/>
    </row>
    <row r="29" spans="2:4" ht="12.75">
      <c r="B29" s="379"/>
      <c r="C29" s="379"/>
      <c r="D29" s="379"/>
    </row>
    <row r="30" spans="2:4" ht="12.75">
      <c r="B30" s="379"/>
      <c r="C30" s="379"/>
      <c r="D30" s="379"/>
    </row>
    <row r="31" spans="2:4" ht="12.75">
      <c r="B31" s="379"/>
      <c r="C31" s="379"/>
      <c r="D31" s="379"/>
    </row>
    <row r="32" spans="2:4" ht="12.75">
      <c r="B32" s="379"/>
      <c r="C32" s="379"/>
      <c r="D32" s="379"/>
    </row>
  </sheetData>
  <sheetProtection/>
  <mergeCells count="12"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227" customWidth="1"/>
    <col min="2" max="2" width="45.421875" style="227" customWidth="1"/>
    <col min="3" max="3" width="9.7109375" style="227" customWidth="1"/>
    <col min="4" max="4" width="15.28125" style="227" customWidth="1"/>
    <col min="5" max="5" width="15.57421875" style="227" customWidth="1"/>
    <col min="6" max="6" width="9.8515625" style="227" customWidth="1"/>
    <col min="7" max="7" width="15.140625" style="227" customWidth="1"/>
    <col min="8" max="8" width="15.28125" style="227" customWidth="1"/>
    <col min="9" max="9" width="11.8515625" style="227" customWidth="1"/>
    <col min="10" max="10" width="11.7109375" style="227" customWidth="1"/>
    <col min="11" max="11" width="11.57421875" style="227" customWidth="1"/>
    <col min="12" max="12" width="11.00390625" style="227" customWidth="1"/>
    <col min="13" max="13" width="13.28125" style="227" customWidth="1"/>
    <col min="14" max="16384" width="9.140625" style="227" customWidth="1"/>
  </cols>
  <sheetData>
    <row r="1" spans="1:13" ht="15">
      <c r="A1" s="382" t="s">
        <v>100</v>
      </c>
      <c r="B1" s="382"/>
      <c r="C1" s="382"/>
      <c r="D1" s="382"/>
      <c r="E1" s="382"/>
      <c r="K1" s="226"/>
      <c r="L1" s="332" t="s">
        <v>509</v>
      </c>
      <c r="M1" s="400"/>
    </row>
    <row r="2" spans="1:13" ht="15">
      <c r="A2" s="229"/>
      <c r="B2" s="229"/>
      <c r="C2" s="229"/>
      <c r="D2" s="229"/>
      <c r="E2" s="229"/>
      <c r="K2" s="226"/>
      <c r="L2" s="332" t="s">
        <v>97</v>
      </c>
      <c r="M2" s="400"/>
    </row>
    <row r="3" spans="1:13" ht="3" customHeight="1">
      <c r="A3" s="383"/>
      <c r="B3" s="383"/>
      <c r="C3" s="383"/>
      <c r="D3" s="383"/>
      <c r="E3" s="383"/>
      <c r="F3" s="295"/>
      <c r="G3" s="295"/>
      <c r="H3" s="295"/>
      <c r="I3" s="295"/>
      <c r="J3" s="295"/>
      <c r="K3" s="295"/>
      <c r="L3" s="295"/>
      <c r="M3" s="295"/>
    </row>
    <row r="4" spans="1:13" ht="12.75">
      <c r="A4" s="383"/>
      <c r="B4" s="383"/>
      <c r="C4" s="383"/>
      <c r="D4" s="383"/>
      <c r="E4" s="383"/>
      <c r="F4" s="295"/>
      <c r="G4" s="295"/>
      <c r="H4" s="295"/>
      <c r="I4" s="295"/>
      <c r="J4" s="295"/>
      <c r="K4" s="295"/>
      <c r="L4" s="295"/>
      <c r="M4" s="295"/>
    </row>
    <row r="5" spans="1:13" ht="20.25" customHeight="1">
      <c r="A5" s="384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36" customHeight="1">
      <c r="A6" s="830" t="s">
        <v>0</v>
      </c>
      <c r="B6" s="830" t="s">
        <v>272</v>
      </c>
      <c r="C6" s="832" t="s">
        <v>273</v>
      </c>
      <c r="D6" s="833"/>
      <c r="E6" s="834"/>
      <c r="F6" s="152" t="s">
        <v>274</v>
      </c>
      <c r="G6" s="152"/>
      <c r="H6" s="152"/>
      <c r="I6" s="826" t="s">
        <v>442</v>
      </c>
      <c r="J6" s="826" t="s">
        <v>443</v>
      </c>
      <c r="K6" s="826" t="s">
        <v>444</v>
      </c>
      <c r="L6" s="826" t="s">
        <v>445</v>
      </c>
      <c r="M6" s="826" t="s">
        <v>446</v>
      </c>
    </row>
    <row r="7" spans="1:13" ht="58.5" customHeight="1">
      <c r="A7" s="831"/>
      <c r="B7" s="831"/>
      <c r="C7" s="223" t="s">
        <v>447</v>
      </c>
      <c r="D7" s="153" t="s">
        <v>448</v>
      </c>
      <c r="E7" s="153" t="s">
        <v>449</v>
      </c>
      <c r="F7" s="223" t="s">
        <v>447</v>
      </c>
      <c r="G7" s="153" t="s">
        <v>448</v>
      </c>
      <c r="H7" s="223" t="s">
        <v>449</v>
      </c>
      <c r="I7" s="827"/>
      <c r="J7" s="835"/>
      <c r="K7" s="827"/>
      <c r="L7" s="827"/>
      <c r="M7" s="827"/>
    </row>
    <row r="8" spans="1:13" s="389" customFormat="1" ht="9">
      <c r="A8" s="385">
        <v>1</v>
      </c>
      <c r="B8" s="386">
        <v>2</v>
      </c>
      <c r="C8" s="386">
        <v>3</v>
      </c>
      <c r="D8" s="386">
        <v>4</v>
      </c>
      <c r="E8" s="385">
        <v>5</v>
      </c>
      <c r="F8" s="385">
        <v>6</v>
      </c>
      <c r="G8" s="385">
        <v>7</v>
      </c>
      <c r="H8" s="385">
        <v>8</v>
      </c>
      <c r="I8" s="387">
        <v>9</v>
      </c>
      <c r="J8" s="388">
        <v>10</v>
      </c>
      <c r="K8" s="388">
        <v>11</v>
      </c>
      <c r="L8" s="388">
        <v>12</v>
      </c>
      <c r="M8" s="388">
        <v>13</v>
      </c>
    </row>
    <row r="9" spans="1:13" ht="19.5" customHeight="1">
      <c r="A9" s="154" t="s">
        <v>11</v>
      </c>
      <c r="B9" s="155"/>
      <c r="C9" s="155"/>
      <c r="D9" s="155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9.5" customHeight="1">
      <c r="A10" s="154" t="s">
        <v>29</v>
      </c>
      <c r="B10" s="155"/>
      <c r="C10" s="155"/>
      <c r="D10" s="155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ht="19.5" customHeight="1">
      <c r="A11" s="154" t="s">
        <v>36</v>
      </c>
      <c r="B11" s="155"/>
      <c r="C11" s="155"/>
      <c r="D11" s="155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19.5" customHeight="1">
      <c r="A12" s="154" t="s">
        <v>38</v>
      </c>
      <c r="B12" s="155"/>
      <c r="C12" s="155"/>
      <c r="D12" s="155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ht="19.5" customHeight="1">
      <c r="A13" s="154" t="s">
        <v>42</v>
      </c>
      <c r="B13" s="155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19.5" customHeight="1">
      <c r="A14" s="154" t="s">
        <v>275</v>
      </c>
      <c r="B14" s="155"/>
      <c r="C14" s="155"/>
      <c r="D14" s="155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9.5" customHeight="1">
      <c r="A15" s="154" t="s">
        <v>180</v>
      </c>
      <c r="B15" s="155"/>
      <c r="C15" s="155"/>
      <c r="D15" s="155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3" ht="19.5" customHeight="1">
      <c r="A16" s="154" t="s">
        <v>276</v>
      </c>
      <c r="B16" s="155"/>
      <c r="C16" s="155"/>
      <c r="D16" s="155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3" ht="19.5" customHeight="1">
      <c r="A17" s="154" t="s">
        <v>277</v>
      </c>
      <c r="B17" s="155"/>
      <c r="C17" s="155"/>
      <c r="D17" s="155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ht="19.5" customHeight="1">
      <c r="A18" s="154" t="s">
        <v>278</v>
      </c>
      <c r="B18" s="155"/>
      <c r="C18" s="155"/>
      <c r="D18" s="155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ht="19.5" customHeight="1">
      <c r="A19" s="154" t="s">
        <v>279</v>
      </c>
      <c r="B19" s="155"/>
      <c r="C19" s="155"/>
      <c r="D19" s="155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19.5" customHeight="1">
      <c r="A20" s="154" t="s">
        <v>280</v>
      </c>
      <c r="B20" s="155"/>
      <c r="C20" s="155"/>
      <c r="D20" s="155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ht="19.5" customHeight="1">
      <c r="A21" s="154" t="s">
        <v>281</v>
      </c>
      <c r="B21" s="155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3" ht="19.5" customHeight="1">
      <c r="A22" s="154" t="s">
        <v>282</v>
      </c>
      <c r="B22" s="155"/>
      <c r="C22" s="155"/>
      <c r="D22" s="155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9.5" customHeight="1">
      <c r="A23" s="154" t="s">
        <v>283</v>
      </c>
      <c r="B23" s="155"/>
      <c r="C23" s="155"/>
      <c r="D23" s="155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13" ht="19.5" customHeight="1">
      <c r="A24" s="154" t="s">
        <v>284</v>
      </c>
      <c r="B24" s="155"/>
      <c r="C24" s="155"/>
      <c r="D24" s="155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3" ht="19.5" customHeight="1">
      <c r="A25" s="154" t="s">
        <v>285</v>
      </c>
      <c r="B25" s="155"/>
      <c r="C25" s="155"/>
      <c r="D25" s="155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9.5" customHeight="1">
      <c r="A26" s="154" t="s">
        <v>286</v>
      </c>
      <c r="B26" s="155"/>
      <c r="C26" s="155"/>
      <c r="D26" s="155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9.5" customHeight="1">
      <c r="A27" s="154" t="s">
        <v>287</v>
      </c>
      <c r="B27" s="155"/>
      <c r="C27" s="155"/>
      <c r="D27" s="155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9.5" customHeight="1">
      <c r="A28" s="154" t="s">
        <v>288</v>
      </c>
      <c r="B28" s="155"/>
      <c r="C28" s="155"/>
      <c r="D28" s="155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9.5" customHeight="1">
      <c r="A29" s="154" t="s">
        <v>289</v>
      </c>
      <c r="B29" s="155"/>
      <c r="C29" s="155"/>
      <c r="D29" s="155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19.5" customHeight="1">
      <c r="A30" s="154" t="s">
        <v>290</v>
      </c>
      <c r="B30" s="155"/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3" ht="19.5" customHeight="1">
      <c r="A31" s="157" t="s">
        <v>291</v>
      </c>
      <c r="B31" s="158"/>
      <c r="C31" s="158"/>
      <c r="D31" s="158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19.5" customHeight="1">
      <c r="A32" s="157" t="s">
        <v>292</v>
      </c>
      <c r="B32" s="158"/>
      <c r="C32" s="158"/>
      <c r="D32" s="158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3" ht="19.5" customHeight="1">
      <c r="A33" s="157" t="s">
        <v>450</v>
      </c>
      <c r="B33" s="158"/>
      <c r="C33" s="158"/>
      <c r="D33" s="158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1:13" ht="19.5" customHeight="1">
      <c r="A34" s="157" t="s">
        <v>451</v>
      </c>
      <c r="B34" s="158"/>
      <c r="C34" s="158"/>
      <c r="D34" s="158"/>
      <c r="E34" s="159"/>
      <c r="F34" s="159"/>
      <c r="G34" s="159"/>
      <c r="H34" s="159"/>
      <c r="I34" s="159"/>
      <c r="J34" s="159"/>
      <c r="K34" s="159"/>
      <c r="L34" s="159"/>
      <c r="M34" s="159"/>
    </row>
    <row r="35" spans="1:13" ht="19.5" customHeight="1">
      <c r="A35" s="157" t="s">
        <v>452</v>
      </c>
      <c r="B35" s="158"/>
      <c r="C35" s="158"/>
      <c r="D35" s="158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13" ht="19.5" customHeight="1">
      <c r="A36" s="828" t="s">
        <v>293</v>
      </c>
      <c r="B36" s="829"/>
      <c r="C36" s="390">
        <f>SUM(C9:C35)</f>
        <v>0</v>
      </c>
      <c r="D36" s="390">
        <f aca="true" t="shared" si="0" ref="D36:M36">SUM(D9:D35)</f>
        <v>0</v>
      </c>
      <c r="E36" s="390">
        <f t="shared" si="0"/>
        <v>0</v>
      </c>
      <c r="F36" s="390">
        <f t="shared" si="0"/>
        <v>0</v>
      </c>
      <c r="G36" s="390">
        <f t="shared" si="0"/>
        <v>0</v>
      </c>
      <c r="H36" s="390">
        <f t="shared" si="0"/>
        <v>0</v>
      </c>
      <c r="I36" s="390">
        <f t="shared" si="0"/>
        <v>0</v>
      </c>
      <c r="J36" s="390">
        <f t="shared" si="0"/>
        <v>0</v>
      </c>
      <c r="K36" s="390">
        <f t="shared" si="0"/>
        <v>0</v>
      </c>
      <c r="L36" s="390" t="s">
        <v>300</v>
      </c>
      <c r="M36" s="390">
        <f t="shared" si="0"/>
        <v>0</v>
      </c>
    </row>
    <row r="37" spans="1:13" ht="4.5" customHeight="1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</row>
    <row r="38" spans="1:13" ht="12.75">
      <c r="A38" s="38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</row>
    <row r="39" spans="1:17" ht="12.75">
      <c r="A39" s="382"/>
      <c r="B39" s="382"/>
      <c r="C39" s="382"/>
      <c r="D39" s="382"/>
      <c r="J39" s="391"/>
      <c r="K39" s="391"/>
      <c r="L39" s="391"/>
      <c r="M39" s="391"/>
      <c r="N39" s="391"/>
      <c r="O39" s="391"/>
      <c r="P39" s="391"/>
      <c r="Q39" s="391"/>
    </row>
    <row r="40" spans="1:17" ht="14.25">
      <c r="A40" s="392" t="s">
        <v>256</v>
      </c>
      <c r="B40" s="393"/>
      <c r="C40" s="394"/>
      <c r="D40" s="394"/>
      <c r="H40" s="395"/>
      <c r="J40" s="396" t="s">
        <v>256</v>
      </c>
      <c r="K40" s="396" t="s">
        <v>453</v>
      </c>
      <c r="L40" s="396"/>
      <c r="M40" s="396"/>
      <c r="N40" s="396"/>
      <c r="O40" s="396"/>
      <c r="P40" s="396"/>
      <c r="Q40" s="396"/>
    </row>
    <row r="41" spans="1:17" ht="15" customHeight="1">
      <c r="A41" s="397" t="s">
        <v>454</v>
      </c>
      <c r="B41" s="398"/>
      <c r="C41" s="394"/>
      <c r="D41" s="399"/>
      <c r="E41" s="395" t="s">
        <v>455</v>
      </c>
      <c r="H41" s="259"/>
      <c r="J41" s="395"/>
      <c r="K41" s="397" t="s">
        <v>456</v>
      </c>
      <c r="L41" s="395"/>
      <c r="M41" s="397"/>
      <c r="N41" s="395"/>
      <c r="O41" s="397"/>
      <c r="P41" s="395"/>
      <c r="Q41" s="397"/>
    </row>
    <row r="42" spans="1:17" ht="14.25">
      <c r="A42" s="397" t="s">
        <v>440</v>
      </c>
      <c r="B42" s="397"/>
      <c r="E42" s="395" t="s">
        <v>382</v>
      </c>
      <c r="J42" s="395"/>
      <c r="K42" s="380" t="s">
        <v>370</v>
      </c>
      <c r="L42" s="395"/>
      <c r="M42" s="380"/>
      <c r="N42" s="395"/>
      <c r="O42" s="380"/>
      <c r="P42" s="395"/>
      <c r="Q42" s="380"/>
    </row>
    <row r="43" spans="10:17" ht="60" customHeight="1">
      <c r="J43" s="400"/>
      <c r="K43" s="400"/>
      <c r="L43" s="400"/>
      <c r="M43" s="400"/>
      <c r="N43" s="400"/>
      <c r="O43" s="400"/>
      <c r="P43" s="400"/>
      <c r="Q43" s="400"/>
    </row>
    <row r="44" spans="11:15" ht="12.75">
      <c r="K44" s="396"/>
      <c r="L44" s="396"/>
      <c r="M44" s="401"/>
      <c r="N44" s="401"/>
      <c r="O44" s="401"/>
    </row>
    <row r="45" spans="11:15" ht="14.25">
      <c r="K45" s="395"/>
      <c r="L45" s="397"/>
      <c r="M45" s="400"/>
      <c r="N45" s="400"/>
      <c r="O45" s="400"/>
    </row>
    <row r="46" spans="11:15" ht="14.25">
      <c r="K46" s="395"/>
      <c r="L46" s="380"/>
      <c r="M46" s="400"/>
      <c r="N46" s="400"/>
      <c r="O46" s="400"/>
    </row>
    <row r="47" spans="11:12" ht="12.75">
      <c r="K47" s="400"/>
      <c r="L47" s="400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227" customWidth="1"/>
    <col min="2" max="2" width="49.8515625" style="227" customWidth="1"/>
    <col min="3" max="4" width="20.8515625" style="227" customWidth="1"/>
    <col min="5" max="5" width="14.00390625" style="227" customWidth="1"/>
    <col min="6" max="6" width="19.8515625" style="227" customWidth="1"/>
    <col min="7" max="7" width="19.28125" style="227" customWidth="1"/>
    <col min="8" max="16384" width="9.140625" style="227" customWidth="1"/>
  </cols>
  <sheetData>
    <row r="1" spans="1:7" ht="15">
      <c r="A1" s="382" t="s">
        <v>100</v>
      </c>
      <c r="B1" s="382"/>
      <c r="G1" s="332" t="s">
        <v>510</v>
      </c>
    </row>
    <row r="2" spans="1:7" ht="15">
      <c r="A2" s="229"/>
      <c r="B2" s="229"/>
      <c r="G2" s="332" t="s">
        <v>97</v>
      </c>
    </row>
    <row r="3" spans="1:7" ht="3" customHeight="1">
      <c r="A3" s="383"/>
      <c r="B3" s="383"/>
      <c r="C3" s="295"/>
      <c r="D3" s="295"/>
      <c r="E3" s="295"/>
      <c r="F3" s="295"/>
      <c r="G3" s="402"/>
    </row>
    <row r="4" spans="1:7" ht="12.75">
      <c r="A4" s="383"/>
      <c r="B4" s="383"/>
      <c r="C4" s="295"/>
      <c r="D4" s="295"/>
      <c r="E4" s="295"/>
      <c r="F4" s="295"/>
      <c r="G4" s="402"/>
    </row>
    <row r="5" spans="1:7" ht="20.25" customHeight="1" thickBot="1">
      <c r="A5" s="403" t="s">
        <v>457</v>
      </c>
      <c r="B5" s="403"/>
      <c r="C5" s="403"/>
      <c r="D5" s="403"/>
      <c r="E5" s="403"/>
      <c r="F5" s="403"/>
      <c r="G5" s="403"/>
    </row>
    <row r="6" spans="1:7" ht="43.5" customHeight="1">
      <c r="A6" s="838" t="s">
        <v>0</v>
      </c>
      <c r="B6" s="840" t="s">
        <v>272</v>
      </c>
      <c r="C6" s="841" t="s">
        <v>458</v>
      </c>
      <c r="D6" s="841" t="s">
        <v>459</v>
      </c>
      <c r="E6" s="820" t="s">
        <v>460</v>
      </c>
      <c r="F6" s="836" t="s">
        <v>461</v>
      </c>
      <c r="G6" s="836" t="s">
        <v>462</v>
      </c>
    </row>
    <row r="7" spans="1:7" ht="48.75" customHeight="1">
      <c r="A7" s="839"/>
      <c r="B7" s="831"/>
      <c r="C7" s="842"/>
      <c r="D7" s="842"/>
      <c r="E7" s="827"/>
      <c r="F7" s="837"/>
      <c r="G7" s="837"/>
    </row>
    <row r="8" spans="1:7" s="389" customFormat="1" ht="9">
      <c r="A8" s="404">
        <v>14</v>
      </c>
      <c r="B8" s="386">
        <v>15</v>
      </c>
      <c r="C8" s="385">
        <v>16</v>
      </c>
      <c r="D8" s="405">
        <v>17</v>
      </c>
      <c r="E8" s="405">
        <v>18</v>
      </c>
      <c r="F8" s="405">
        <v>19</v>
      </c>
      <c r="G8" s="405">
        <v>20</v>
      </c>
    </row>
    <row r="9" spans="1:7" ht="19.5" customHeight="1">
      <c r="A9" s="406" t="s">
        <v>11</v>
      </c>
      <c r="B9" s="155"/>
      <c r="C9" s="407"/>
      <c r="D9" s="408"/>
      <c r="E9" s="408"/>
      <c r="F9" s="408"/>
      <c r="G9" s="408"/>
    </row>
    <row r="10" spans="1:7" ht="19.5" customHeight="1">
      <c r="A10" s="406" t="s">
        <v>29</v>
      </c>
      <c r="B10" s="155"/>
      <c r="C10" s="409"/>
      <c r="D10" s="410"/>
      <c r="E10" s="410"/>
      <c r="F10" s="410"/>
      <c r="G10" s="410"/>
    </row>
    <row r="11" spans="1:7" ht="19.5" customHeight="1">
      <c r="A11" s="406" t="s">
        <v>36</v>
      </c>
      <c r="B11" s="155"/>
      <c r="C11" s="409"/>
      <c r="D11" s="410"/>
      <c r="E11" s="410"/>
      <c r="F11" s="410"/>
      <c r="G11" s="410"/>
    </row>
    <row r="12" spans="1:7" ht="19.5" customHeight="1">
      <c r="A12" s="406" t="s">
        <v>38</v>
      </c>
      <c r="B12" s="155"/>
      <c r="C12" s="409"/>
      <c r="D12" s="410"/>
      <c r="E12" s="410"/>
      <c r="F12" s="410"/>
      <c r="G12" s="410"/>
    </row>
    <row r="13" spans="1:7" ht="19.5" customHeight="1">
      <c r="A13" s="406" t="s">
        <v>42</v>
      </c>
      <c r="B13" s="155"/>
      <c r="C13" s="409"/>
      <c r="D13" s="410"/>
      <c r="E13" s="410"/>
      <c r="F13" s="410"/>
      <c r="G13" s="410"/>
    </row>
    <row r="14" spans="1:7" ht="19.5" customHeight="1">
      <c r="A14" s="406" t="s">
        <v>275</v>
      </c>
      <c r="B14" s="155"/>
      <c r="C14" s="409"/>
      <c r="D14" s="410"/>
      <c r="E14" s="410"/>
      <c r="F14" s="410"/>
      <c r="G14" s="410"/>
    </row>
    <row r="15" spans="1:7" ht="19.5" customHeight="1">
      <c r="A15" s="406" t="s">
        <v>180</v>
      </c>
      <c r="B15" s="155"/>
      <c r="C15" s="409"/>
      <c r="D15" s="410"/>
      <c r="E15" s="410"/>
      <c r="F15" s="410"/>
      <c r="G15" s="410"/>
    </row>
    <row r="16" spans="1:7" ht="19.5" customHeight="1">
      <c r="A16" s="406" t="s">
        <v>276</v>
      </c>
      <c r="B16" s="155"/>
      <c r="C16" s="409"/>
      <c r="D16" s="410"/>
      <c r="E16" s="410"/>
      <c r="F16" s="410"/>
      <c r="G16" s="410"/>
    </row>
    <row r="17" spans="1:7" ht="19.5" customHeight="1">
      <c r="A17" s="406" t="s">
        <v>277</v>
      </c>
      <c r="B17" s="155"/>
      <c r="C17" s="409"/>
      <c r="D17" s="410"/>
      <c r="E17" s="410"/>
      <c r="F17" s="410"/>
      <c r="G17" s="410"/>
    </row>
    <row r="18" spans="1:7" ht="19.5" customHeight="1">
      <c r="A18" s="406" t="s">
        <v>278</v>
      </c>
      <c r="B18" s="155"/>
      <c r="C18" s="409"/>
      <c r="D18" s="410"/>
      <c r="E18" s="410"/>
      <c r="F18" s="410"/>
      <c r="G18" s="410"/>
    </row>
    <row r="19" spans="1:7" ht="19.5" customHeight="1">
      <c r="A19" s="406" t="s">
        <v>279</v>
      </c>
      <c r="B19" s="155"/>
      <c r="C19" s="409"/>
      <c r="D19" s="410"/>
      <c r="E19" s="410"/>
      <c r="F19" s="410"/>
      <c r="G19" s="410"/>
    </row>
    <row r="20" spans="1:7" ht="19.5" customHeight="1">
      <c r="A20" s="406" t="s">
        <v>280</v>
      </c>
      <c r="B20" s="155"/>
      <c r="C20" s="409"/>
      <c r="D20" s="410"/>
      <c r="E20" s="410"/>
      <c r="F20" s="410"/>
      <c r="G20" s="410"/>
    </row>
    <row r="21" spans="1:7" ht="19.5" customHeight="1">
      <c r="A21" s="406" t="s">
        <v>281</v>
      </c>
      <c r="B21" s="155"/>
      <c r="C21" s="409"/>
      <c r="D21" s="410"/>
      <c r="E21" s="410"/>
      <c r="F21" s="410"/>
      <c r="G21" s="410"/>
    </row>
    <row r="22" spans="1:7" ht="19.5" customHeight="1">
      <c r="A22" s="406" t="s">
        <v>282</v>
      </c>
      <c r="B22" s="155"/>
      <c r="C22" s="409"/>
      <c r="D22" s="410"/>
      <c r="E22" s="410"/>
      <c r="F22" s="410"/>
      <c r="G22" s="410"/>
    </row>
    <row r="23" spans="1:7" ht="19.5" customHeight="1">
      <c r="A23" s="406" t="s">
        <v>283</v>
      </c>
      <c r="B23" s="155"/>
      <c r="C23" s="409"/>
      <c r="D23" s="410"/>
      <c r="E23" s="410"/>
      <c r="F23" s="410"/>
      <c r="G23" s="410"/>
    </row>
    <row r="24" spans="1:7" ht="19.5" customHeight="1">
      <c r="A24" s="406" t="s">
        <v>284</v>
      </c>
      <c r="B24" s="155"/>
      <c r="C24" s="409"/>
      <c r="D24" s="410"/>
      <c r="E24" s="410"/>
      <c r="F24" s="410"/>
      <c r="G24" s="410"/>
    </row>
    <row r="25" spans="1:7" ht="19.5" customHeight="1">
      <c r="A25" s="406" t="s">
        <v>285</v>
      </c>
      <c r="B25" s="155"/>
      <c r="C25" s="409"/>
      <c r="D25" s="410"/>
      <c r="E25" s="410"/>
      <c r="F25" s="410"/>
      <c r="G25" s="410"/>
    </row>
    <row r="26" spans="1:7" ht="19.5" customHeight="1">
      <c r="A26" s="406" t="s">
        <v>286</v>
      </c>
      <c r="B26" s="155"/>
      <c r="C26" s="409"/>
      <c r="D26" s="410"/>
      <c r="E26" s="410"/>
      <c r="F26" s="410"/>
      <c r="G26" s="410"/>
    </row>
    <row r="27" spans="1:7" ht="19.5" customHeight="1">
      <c r="A27" s="406" t="s">
        <v>287</v>
      </c>
      <c r="B27" s="155"/>
      <c r="C27" s="409"/>
      <c r="D27" s="410"/>
      <c r="E27" s="410"/>
      <c r="F27" s="410"/>
      <c r="G27" s="410"/>
    </row>
    <row r="28" spans="1:7" ht="19.5" customHeight="1">
      <c r="A28" s="406" t="s">
        <v>288</v>
      </c>
      <c r="B28" s="155"/>
      <c r="C28" s="409"/>
      <c r="D28" s="410"/>
      <c r="E28" s="410"/>
      <c r="F28" s="410"/>
      <c r="G28" s="410"/>
    </row>
    <row r="29" spans="1:7" ht="19.5" customHeight="1">
      <c r="A29" s="406" t="s">
        <v>289</v>
      </c>
      <c r="B29" s="155"/>
      <c r="C29" s="409"/>
      <c r="D29" s="410"/>
      <c r="E29" s="410"/>
      <c r="F29" s="410"/>
      <c r="G29" s="410"/>
    </row>
    <row r="30" spans="1:7" ht="19.5" customHeight="1">
      <c r="A30" s="406" t="s">
        <v>290</v>
      </c>
      <c r="B30" s="155"/>
      <c r="C30" s="409"/>
      <c r="D30" s="410"/>
      <c r="E30" s="410"/>
      <c r="F30" s="410"/>
      <c r="G30" s="410"/>
    </row>
    <row r="31" spans="1:7" ht="19.5" customHeight="1">
      <c r="A31" s="411" t="s">
        <v>291</v>
      </c>
      <c r="B31" s="158"/>
      <c r="C31" s="412"/>
      <c r="D31" s="410"/>
      <c r="E31" s="410"/>
      <c r="F31" s="410"/>
      <c r="G31" s="410"/>
    </row>
    <row r="32" spans="1:7" ht="19.5" customHeight="1">
      <c r="A32" s="411" t="s">
        <v>292</v>
      </c>
      <c r="B32" s="158"/>
      <c r="C32" s="412"/>
      <c r="D32" s="410"/>
      <c r="E32" s="410"/>
      <c r="F32" s="410"/>
      <c r="G32" s="410"/>
    </row>
    <row r="33" spans="1:7" ht="19.5" customHeight="1">
      <c r="A33" s="411" t="s">
        <v>450</v>
      </c>
      <c r="B33" s="158"/>
      <c r="C33" s="412"/>
      <c r="D33" s="410"/>
      <c r="E33" s="410"/>
      <c r="F33" s="410"/>
      <c r="G33" s="410"/>
    </row>
    <row r="34" spans="1:7" ht="19.5" customHeight="1">
      <c r="A34" s="411" t="s">
        <v>451</v>
      </c>
      <c r="B34" s="158"/>
      <c r="C34" s="412"/>
      <c r="D34" s="410"/>
      <c r="E34" s="410"/>
      <c r="F34" s="410"/>
      <c r="G34" s="410"/>
    </row>
    <row r="35" spans="1:7" ht="19.5" customHeight="1">
      <c r="A35" s="411" t="s">
        <v>452</v>
      </c>
      <c r="B35" s="158"/>
      <c r="C35" s="412"/>
      <c r="D35" s="410"/>
      <c r="E35" s="410"/>
      <c r="F35" s="410"/>
      <c r="G35" s="410"/>
    </row>
    <row r="36" spans="1:7" ht="19.5" customHeight="1" thickBot="1">
      <c r="A36" s="413" t="s">
        <v>293</v>
      </c>
      <c r="B36" s="414"/>
      <c r="C36" s="415"/>
      <c r="D36" s="416">
        <f>SUM(D9:D35)</f>
        <v>0</v>
      </c>
      <c r="E36" s="416"/>
      <c r="F36" s="416"/>
      <c r="G36" s="416">
        <f>SUM(G9:G35)</f>
        <v>0</v>
      </c>
    </row>
    <row r="37" spans="1:7" ht="4.5" customHeight="1">
      <c r="A37" s="382"/>
      <c r="B37" s="382"/>
      <c r="C37" s="382"/>
      <c r="D37" s="382"/>
      <c r="E37" s="382"/>
      <c r="F37" s="382"/>
      <c r="G37" s="382"/>
    </row>
    <row r="38" spans="1:7" ht="12.75">
      <c r="A38" s="382"/>
      <c r="B38" s="382"/>
      <c r="C38" s="382"/>
      <c r="D38" s="391"/>
      <c r="E38" s="391"/>
      <c r="F38" s="391"/>
      <c r="G38" s="391"/>
    </row>
    <row r="39" spans="1:7" ht="12.75">
      <c r="A39" s="382"/>
      <c r="B39" s="382"/>
      <c r="D39" s="391"/>
      <c r="E39" s="391"/>
      <c r="F39" s="391"/>
      <c r="G39" s="391"/>
    </row>
    <row r="40" spans="1:10" ht="14.25">
      <c r="A40" s="392" t="s">
        <v>256</v>
      </c>
      <c r="B40" s="393"/>
      <c r="D40" s="396"/>
      <c r="E40" s="396"/>
      <c r="F40" s="396" t="s">
        <v>463</v>
      </c>
      <c r="G40" s="396"/>
      <c r="H40" s="396"/>
      <c r="I40" s="396"/>
      <c r="J40" s="396"/>
    </row>
    <row r="41" spans="1:10" ht="15" customHeight="1">
      <c r="A41" s="397" t="s">
        <v>454</v>
      </c>
      <c r="B41" s="398"/>
      <c r="C41" s="392" t="s">
        <v>379</v>
      </c>
      <c r="D41" s="398"/>
      <c r="E41" s="398"/>
      <c r="F41" s="395" t="s">
        <v>464</v>
      </c>
      <c r="G41" s="397"/>
      <c r="H41" s="397"/>
      <c r="I41" s="397"/>
      <c r="J41" s="397"/>
    </row>
    <row r="42" spans="1:10" ht="14.25">
      <c r="A42" s="397" t="s">
        <v>440</v>
      </c>
      <c r="B42" s="397"/>
      <c r="C42" s="397" t="s">
        <v>465</v>
      </c>
      <c r="D42" s="397"/>
      <c r="E42" s="397"/>
      <c r="F42" s="395" t="s">
        <v>370</v>
      </c>
      <c r="G42" s="380"/>
      <c r="H42" s="381"/>
      <c r="I42" s="381"/>
      <c r="J42" s="381"/>
    </row>
    <row r="43" spans="2:5" ht="12.75">
      <c r="B43" s="397"/>
      <c r="C43" s="397"/>
      <c r="D43" s="397"/>
      <c r="E43" s="397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544" customWidth="1"/>
    <col min="2" max="2" width="27.28125" style="545" customWidth="1"/>
    <col min="3" max="3" width="17.00390625" style="420" customWidth="1"/>
    <col min="4" max="4" width="16.8515625" style="420" hidden="1" customWidth="1"/>
    <col min="5" max="5" width="16.8515625" style="420" customWidth="1"/>
    <col min="6" max="6" width="16.57421875" style="546" customWidth="1"/>
    <col min="7" max="7" width="9.28125" style="420" customWidth="1"/>
    <col min="8" max="8" width="10.421875" style="420" customWidth="1"/>
    <col min="9" max="9" width="13.00390625" style="420" customWidth="1"/>
    <col min="10" max="10" width="1.8515625" style="420" customWidth="1"/>
    <col min="11" max="23" width="9.140625" style="420" customWidth="1"/>
    <col min="24" max="24" width="4.00390625" style="420" customWidth="1"/>
    <col min="25" max="16384" width="9.140625" style="420" customWidth="1"/>
  </cols>
  <sheetData>
    <row r="1" spans="1:9" ht="15.75" customHeight="1">
      <c r="A1" s="417"/>
      <c r="B1" s="418"/>
      <c r="C1" s="417"/>
      <c r="D1" s="417"/>
      <c r="E1" s="417"/>
      <c r="F1" s="419"/>
      <c r="G1" s="417"/>
      <c r="H1" s="550" t="s">
        <v>511</v>
      </c>
      <c r="I1" s="550"/>
    </row>
    <row r="2" spans="1:9" ht="14.25" customHeight="1">
      <c r="A2" s="417"/>
      <c r="B2" s="418"/>
      <c r="C2" s="417"/>
      <c r="D2" s="417"/>
      <c r="E2" s="417"/>
      <c r="F2" s="419"/>
      <c r="G2" s="417"/>
      <c r="H2" s="550" t="s">
        <v>97</v>
      </c>
      <c r="I2" s="550"/>
    </row>
    <row r="3" spans="1:9" ht="14.25" customHeight="1">
      <c r="A3" s="417"/>
      <c r="B3" s="418"/>
      <c r="C3" s="417"/>
      <c r="D3" s="417"/>
      <c r="E3" s="417"/>
      <c r="F3" s="419"/>
      <c r="G3" s="417"/>
      <c r="H3" s="417"/>
      <c r="I3" s="421"/>
    </row>
    <row r="4" spans="1:9" ht="18.75" customHeight="1">
      <c r="A4" s="422"/>
      <c r="B4" s="423"/>
      <c r="C4" s="424"/>
      <c r="D4" s="424"/>
      <c r="E4" s="424"/>
      <c r="F4" s="425"/>
      <c r="G4" s="424"/>
      <c r="H4" s="424"/>
      <c r="I4" s="424"/>
    </row>
    <row r="5" spans="1:9" ht="17.25">
      <c r="A5" s="417"/>
      <c r="B5" s="426" t="s">
        <v>466</v>
      </c>
      <c r="C5" s="424"/>
      <c r="D5" s="424"/>
      <c r="E5" s="424"/>
      <c r="F5" s="425"/>
      <c r="G5" s="424"/>
      <c r="H5" s="424"/>
      <c r="I5" s="424"/>
    </row>
    <row r="6" spans="1:9" ht="13.5" thickBot="1">
      <c r="A6" s="427"/>
      <c r="B6" s="428"/>
      <c r="C6" s="427"/>
      <c r="D6" s="427"/>
      <c r="E6" s="427"/>
      <c r="F6" s="429"/>
      <c r="G6" s="427"/>
      <c r="H6" s="430" t="s">
        <v>356</v>
      </c>
      <c r="I6" s="430"/>
    </row>
    <row r="7" spans="1:9" ht="12.75">
      <c r="A7" s="431"/>
      <c r="B7" s="432" t="s">
        <v>467</v>
      </c>
      <c r="C7" s="433" t="s">
        <v>468</v>
      </c>
      <c r="D7" s="434"/>
      <c r="E7" s="434"/>
      <c r="F7" s="435" t="s">
        <v>469</v>
      </c>
      <c r="G7" s="436" t="s">
        <v>470</v>
      </c>
      <c r="H7" s="436" t="s">
        <v>471</v>
      </c>
      <c r="I7" s="437"/>
    </row>
    <row r="8" spans="1:9" ht="12.75">
      <c r="A8" s="431" t="s">
        <v>0</v>
      </c>
      <c r="B8" s="438"/>
      <c r="C8" s="439" t="s">
        <v>472</v>
      </c>
      <c r="D8" s="440"/>
      <c r="E8" s="440"/>
      <c r="F8" s="441"/>
      <c r="G8" s="442"/>
      <c r="H8" s="442"/>
      <c r="I8" s="443" t="s">
        <v>473</v>
      </c>
    </row>
    <row r="9" spans="1:9" ht="13.5" thickBot="1">
      <c r="A9" s="444"/>
      <c r="B9" s="445" t="s">
        <v>474</v>
      </c>
      <c r="C9" s="446" t="s">
        <v>475</v>
      </c>
      <c r="D9" s="446" t="s">
        <v>476</v>
      </c>
      <c r="E9" s="446" t="s">
        <v>274</v>
      </c>
      <c r="F9" s="447" t="s">
        <v>477</v>
      </c>
      <c r="G9" s="448" t="s">
        <v>478</v>
      </c>
      <c r="H9" s="448" t="s">
        <v>479</v>
      </c>
      <c r="I9" s="449"/>
    </row>
    <row r="10" spans="1:9" s="455" customFormat="1" ht="10.5" thickBot="1">
      <c r="A10" s="450">
        <v>1</v>
      </c>
      <c r="B10" s="451">
        <v>2</v>
      </c>
      <c r="C10" s="452">
        <v>3</v>
      </c>
      <c r="D10" s="452">
        <v>4</v>
      </c>
      <c r="E10" s="452">
        <v>4</v>
      </c>
      <c r="F10" s="453" t="s">
        <v>480</v>
      </c>
      <c r="G10" s="452">
        <v>6</v>
      </c>
      <c r="H10" s="452" t="s">
        <v>481</v>
      </c>
      <c r="I10" s="454">
        <v>8</v>
      </c>
    </row>
    <row r="11" spans="1:9" ht="17.25" customHeight="1" thickBot="1">
      <c r="A11" s="456" t="s">
        <v>482</v>
      </c>
      <c r="B11" s="457"/>
      <c r="C11" s="457"/>
      <c r="D11" s="457"/>
      <c r="E11" s="457"/>
      <c r="F11" s="457"/>
      <c r="G11" s="457"/>
      <c r="H11" s="457"/>
      <c r="I11" s="458"/>
    </row>
    <row r="12" spans="1:9" ht="12.75">
      <c r="A12" s="459" t="s">
        <v>11</v>
      </c>
      <c r="B12" s="460" t="s">
        <v>483</v>
      </c>
      <c r="C12" s="461"/>
      <c r="D12" s="461"/>
      <c r="E12" s="461"/>
      <c r="F12" s="462"/>
      <c r="G12" s="463"/>
      <c r="H12" s="464"/>
      <c r="I12" s="465"/>
    </row>
    <row r="13" spans="1:9" ht="12.75">
      <c r="A13" s="466"/>
      <c r="B13" s="467"/>
      <c r="C13" s="468"/>
      <c r="D13" s="468"/>
      <c r="E13" s="468"/>
      <c r="F13" s="469"/>
      <c r="G13" s="470"/>
      <c r="H13" s="471"/>
      <c r="I13" s="472"/>
    </row>
    <row r="14" spans="1:9" ht="12.75">
      <c r="A14" s="473" t="s">
        <v>29</v>
      </c>
      <c r="B14" s="474" t="s">
        <v>484</v>
      </c>
      <c r="C14" s="475"/>
      <c r="D14" s="475"/>
      <c r="E14" s="475"/>
      <c r="F14" s="476"/>
      <c r="G14" s="477"/>
      <c r="H14" s="478"/>
      <c r="I14" s="479"/>
    </row>
    <row r="15" spans="1:9" ht="12.75">
      <c r="A15" s="466"/>
      <c r="B15" s="467"/>
      <c r="C15" s="468"/>
      <c r="D15" s="468"/>
      <c r="E15" s="468"/>
      <c r="F15" s="469"/>
      <c r="G15" s="470"/>
      <c r="H15" s="471"/>
      <c r="I15" s="472"/>
    </row>
    <row r="16" spans="1:9" ht="12.75" hidden="1">
      <c r="A16" s="473" t="s">
        <v>36</v>
      </c>
      <c r="B16" s="474" t="s">
        <v>485</v>
      </c>
      <c r="C16" s="475"/>
      <c r="D16" s="475"/>
      <c r="E16" s="475"/>
      <c r="F16" s="476"/>
      <c r="G16" s="477"/>
      <c r="H16" s="478"/>
      <c r="I16" s="479"/>
    </row>
    <row r="17" spans="1:9" ht="12.75" hidden="1">
      <c r="A17" s="466"/>
      <c r="B17" s="467"/>
      <c r="C17" s="468"/>
      <c r="D17" s="468"/>
      <c r="E17" s="468"/>
      <c r="F17" s="469"/>
      <c r="G17" s="470"/>
      <c r="H17" s="471"/>
      <c r="I17" s="472"/>
    </row>
    <row r="18" spans="1:9" ht="12.75">
      <c r="A18" s="473" t="s">
        <v>36</v>
      </c>
      <c r="B18" s="474" t="s">
        <v>486</v>
      </c>
      <c r="C18" s="475"/>
      <c r="D18" s="475"/>
      <c r="E18" s="475"/>
      <c r="F18" s="476"/>
      <c r="G18" s="477"/>
      <c r="H18" s="478"/>
      <c r="I18" s="479"/>
    </row>
    <row r="19" spans="1:9" ht="12.75">
      <c r="A19" s="466"/>
      <c r="B19" s="467"/>
      <c r="C19" s="468"/>
      <c r="D19" s="468"/>
      <c r="E19" s="468"/>
      <c r="F19" s="469"/>
      <c r="G19" s="470"/>
      <c r="H19" s="471"/>
      <c r="I19" s="472"/>
    </row>
    <row r="20" spans="1:9" ht="12.75" hidden="1">
      <c r="A20" s="480" t="s">
        <v>42</v>
      </c>
      <c r="B20" s="481" t="s">
        <v>487</v>
      </c>
      <c r="C20" s="482"/>
      <c r="D20" s="482"/>
      <c r="E20" s="482"/>
      <c r="F20" s="483"/>
      <c r="G20" s="484"/>
      <c r="H20" s="485"/>
      <c r="I20" s="486"/>
    </row>
    <row r="21" spans="1:9" ht="12.75" hidden="1">
      <c r="A21" s="487"/>
      <c r="B21" s="488"/>
      <c r="C21" s="489"/>
      <c r="D21" s="489"/>
      <c r="E21" s="489"/>
      <c r="F21" s="490"/>
      <c r="G21" s="491"/>
      <c r="H21" s="492"/>
      <c r="I21" s="493"/>
    </row>
    <row r="22" spans="1:9" ht="12.75">
      <c r="A22" s="494" t="s">
        <v>38</v>
      </c>
      <c r="B22" s="495" t="s">
        <v>262</v>
      </c>
      <c r="C22" s="496"/>
      <c r="D22" s="496"/>
      <c r="E22" s="496"/>
      <c r="F22" s="497"/>
      <c r="G22" s="498"/>
      <c r="H22" s="498"/>
      <c r="I22" s="499"/>
    </row>
    <row r="23" spans="1:9" ht="12.75">
      <c r="A23" s="487"/>
      <c r="B23" s="500"/>
      <c r="C23" s="501"/>
      <c r="D23" s="501"/>
      <c r="E23" s="501"/>
      <c r="F23" s="502"/>
      <c r="G23" s="503"/>
      <c r="H23" s="503"/>
      <c r="I23" s="504"/>
    </row>
    <row r="24" spans="1:9" ht="11.25" customHeight="1">
      <c r="A24" s="487"/>
      <c r="B24" s="500" t="s">
        <v>488</v>
      </c>
      <c r="C24" s="501"/>
      <c r="D24" s="501"/>
      <c r="E24" s="501"/>
      <c r="F24" s="502"/>
      <c r="G24" s="503"/>
      <c r="H24" s="503"/>
      <c r="I24" s="504"/>
    </row>
    <row r="25" spans="1:9" ht="22.5" customHeight="1">
      <c r="A25" s="487"/>
      <c r="B25" s="505" t="s">
        <v>489</v>
      </c>
      <c r="C25" s="506"/>
      <c r="D25" s="507"/>
      <c r="E25" s="507"/>
      <c r="F25" s="508"/>
      <c r="G25" s="509"/>
      <c r="H25" s="509"/>
      <c r="I25" s="510"/>
    </row>
    <row r="26" spans="1:9" ht="18" customHeight="1">
      <c r="A26" s="487"/>
      <c r="B26" s="505"/>
      <c r="C26" s="511"/>
      <c r="D26" s="511"/>
      <c r="E26" s="511"/>
      <c r="F26" s="512"/>
      <c r="G26" s="513"/>
      <c r="H26" s="513"/>
      <c r="I26" s="514"/>
    </row>
    <row r="27" spans="1:9" ht="20.25">
      <c r="A27" s="487"/>
      <c r="B27" s="505" t="s">
        <v>490</v>
      </c>
      <c r="C27" s="507"/>
      <c r="D27" s="507"/>
      <c r="E27" s="507"/>
      <c r="F27" s="508"/>
      <c r="G27" s="509"/>
      <c r="H27" s="509"/>
      <c r="I27" s="510"/>
    </row>
    <row r="28" spans="1:9" ht="18" customHeight="1" thickBot="1">
      <c r="A28" s="515"/>
      <c r="B28" s="516"/>
      <c r="C28" s="517"/>
      <c r="D28" s="517"/>
      <c r="E28" s="517"/>
      <c r="F28" s="518"/>
      <c r="G28" s="519"/>
      <c r="H28" s="519"/>
      <c r="I28" s="520"/>
    </row>
    <row r="29" spans="1:9" ht="19.5" customHeight="1" thickBot="1">
      <c r="A29" s="521" t="s">
        <v>491</v>
      </c>
      <c r="B29" s="522"/>
      <c r="C29" s="523"/>
      <c r="D29" s="523"/>
      <c r="E29" s="523"/>
      <c r="F29" s="523"/>
      <c r="G29" s="523"/>
      <c r="H29" s="523"/>
      <c r="I29" s="524"/>
    </row>
    <row r="30" spans="1:9" ht="33.75" customHeight="1">
      <c r="A30" s="845" t="s">
        <v>42</v>
      </c>
      <c r="B30" s="847" t="s">
        <v>492</v>
      </c>
      <c r="C30" s="525"/>
      <c r="D30" s="526"/>
      <c r="E30" s="525"/>
      <c r="F30" s="527"/>
      <c r="G30" s="528"/>
      <c r="H30" s="528"/>
      <c r="I30" s="529"/>
    </row>
    <row r="31" spans="1:9" ht="30.75" customHeight="1" thickBot="1">
      <c r="A31" s="846"/>
      <c r="B31" s="848"/>
      <c r="C31" s="517"/>
      <c r="D31" s="530"/>
      <c r="E31" s="517"/>
      <c r="F31" s="518"/>
      <c r="G31" s="519"/>
      <c r="H31" s="519"/>
      <c r="I31" s="531"/>
    </row>
    <row r="32" spans="1:9" ht="29.25" customHeight="1">
      <c r="A32" s="845" t="s">
        <v>275</v>
      </c>
      <c r="B32" s="847" t="s">
        <v>493</v>
      </c>
      <c r="C32" s="525"/>
      <c r="D32" s="526"/>
      <c r="E32" s="525"/>
      <c r="F32" s="527"/>
      <c r="G32" s="528"/>
      <c r="H32" s="528"/>
      <c r="I32" s="529"/>
    </row>
    <row r="33" spans="1:9" ht="25.5" customHeight="1" thickBot="1">
      <c r="A33" s="846"/>
      <c r="B33" s="848"/>
      <c r="C33" s="517"/>
      <c r="D33" s="530"/>
      <c r="E33" s="517"/>
      <c r="F33" s="518"/>
      <c r="G33" s="519"/>
      <c r="H33" s="519"/>
      <c r="I33" s="531"/>
    </row>
    <row r="34" spans="1:9" ht="15.75" customHeight="1">
      <c r="A34" s="849" t="s">
        <v>180</v>
      </c>
      <c r="B34" s="851" t="s">
        <v>494</v>
      </c>
      <c r="C34" s="532"/>
      <c r="D34" s="532"/>
      <c r="E34" s="532"/>
      <c r="F34" s="533"/>
      <c r="G34" s="534"/>
      <c r="H34" s="534"/>
      <c r="I34" s="535"/>
    </row>
    <row r="35" spans="1:9" ht="13.5" customHeight="1" thickBot="1">
      <c r="A35" s="850"/>
      <c r="B35" s="852"/>
      <c r="C35" s="536"/>
      <c r="D35" s="536"/>
      <c r="E35" s="536"/>
      <c r="F35" s="537"/>
      <c r="G35" s="538"/>
      <c r="H35" s="539"/>
      <c r="I35" s="540"/>
    </row>
    <row r="36" spans="1:9" s="417" customFormat="1" ht="12" customHeight="1">
      <c r="A36" s="843"/>
      <c r="B36" s="843"/>
      <c r="C36" s="843"/>
      <c r="D36" s="843"/>
      <c r="E36" s="843"/>
      <c r="F36" s="843"/>
      <c r="G36" s="843"/>
      <c r="H36" s="843"/>
      <c r="I36" s="843"/>
    </row>
    <row r="37" spans="1:12" s="541" customFormat="1" ht="15.75" customHeight="1">
      <c r="A37" s="844"/>
      <c r="B37" s="844"/>
      <c r="C37" s="844"/>
      <c r="D37" s="844"/>
      <c r="E37" s="844"/>
      <c r="F37" s="844"/>
      <c r="G37" s="844"/>
      <c r="H37" s="844"/>
      <c r="I37" s="844"/>
      <c r="K37" s="542"/>
      <c r="L37" s="543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X26"/>
  <sheetViews>
    <sheetView showGridLines="0" tabSelected="1" zoomScaleSheetLayoutView="100" zoomScalePageLayoutView="0" workbookViewId="0" topLeftCell="A17">
      <selection activeCell="M21" sqref="M21"/>
    </sheetView>
  </sheetViews>
  <sheetFormatPr defaultColWidth="9.140625" defaultRowHeight="15"/>
  <cols>
    <col min="1" max="16384" width="9.140625" style="599" customWidth="1"/>
  </cols>
  <sheetData>
    <row r="2" spans="2:24" ht="15">
      <c r="B2" s="593" t="s">
        <v>100</v>
      </c>
      <c r="C2" s="594"/>
      <c r="D2" s="594"/>
      <c r="E2" s="594"/>
      <c r="F2" s="595"/>
      <c r="G2" s="596"/>
      <c r="H2" s="637" t="s">
        <v>544</v>
      </c>
      <c r="I2" s="638"/>
      <c r="J2" s="639"/>
      <c r="K2" s="595"/>
      <c r="L2" s="595"/>
      <c r="M2" s="595"/>
      <c r="N2" s="595"/>
      <c r="O2" s="595"/>
      <c r="P2" s="595"/>
      <c r="Q2" s="595"/>
      <c r="R2" s="598"/>
      <c r="S2" s="598"/>
      <c r="T2" s="598"/>
      <c r="U2" s="598"/>
      <c r="V2" s="598"/>
      <c r="W2" s="598"/>
      <c r="X2" s="598"/>
    </row>
    <row r="3" spans="2:24" ht="15">
      <c r="B3" s="595"/>
      <c r="C3" s="595"/>
      <c r="D3" s="595"/>
      <c r="E3" s="595"/>
      <c r="F3" s="595"/>
      <c r="G3" s="597"/>
      <c r="H3" s="638" t="s">
        <v>97</v>
      </c>
      <c r="I3" s="638"/>
      <c r="J3" s="639"/>
      <c r="K3" s="595"/>
      <c r="L3" s="595"/>
      <c r="M3" s="595"/>
      <c r="N3" s="595"/>
      <c r="O3" s="595"/>
      <c r="P3" s="595"/>
      <c r="Q3" s="595"/>
      <c r="R3" s="598"/>
      <c r="S3" s="598"/>
      <c r="T3" s="598"/>
      <c r="U3" s="598"/>
      <c r="V3" s="598"/>
      <c r="W3" s="598"/>
      <c r="X3" s="598"/>
    </row>
    <row r="4" spans="2:24" ht="15"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8"/>
      <c r="S4" s="598"/>
      <c r="T4" s="598"/>
      <c r="U4" s="598"/>
      <c r="V4" s="598"/>
      <c r="W4" s="598"/>
      <c r="X4" s="598"/>
    </row>
    <row r="5" spans="2:24" ht="15"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8"/>
      <c r="S5" s="598"/>
      <c r="T5" s="598"/>
      <c r="U5" s="598"/>
      <c r="V5" s="598"/>
      <c r="W5" s="598"/>
      <c r="X5" s="598"/>
    </row>
    <row r="6" spans="2:24" ht="15"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8"/>
      <c r="S6" s="598"/>
      <c r="T6" s="598"/>
      <c r="U6" s="598"/>
      <c r="V6" s="598"/>
      <c r="W6" s="598"/>
      <c r="X6" s="598"/>
    </row>
    <row r="7" spans="2:24" ht="17.25">
      <c r="B7" s="600" t="s">
        <v>344</v>
      </c>
      <c r="C7" s="600"/>
      <c r="D7" s="600"/>
      <c r="E7" s="600"/>
      <c r="F7" s="600"/>
      <c r="G7" s="600"/>
      <c r="H7" s="600"/>
      <c r="I7" s="600"/>
      <c r="J7" s="600"/>
      <c r="K7" s="595"/>
      <c r="L7" s="595"/>
      <c r="M7" s="595"/>
      <c r="N7" s="595"/>
      <c r="O7" s="595"/>
      <c r="P7" s="595"/>
      <c r="Q7" s="595"/>
      <c r="R7" s="598"/>
      <c r="S7" s="598"/>
      <c r="T7" s="598"/>
      <c r="U7" s="598"/>
      <c r="V7" s="598"/>
      <c r="W7" s="598"/>
      <c r="X7" s="598"/>
    </row>
    <row r="8" spans="2:24" ht="17.25">
      <c r="B8" s="601"/>
      <c r="C8" s="601"/>
      <c r="D8" s="601"/>
      <c r="E8" s="601"/>
      <c r="F8" s="601"/>
      <c r="G8" s="601"/>
      <c r="H8" s="601"/>
      <c r="I8" s="601"/>
      <c r="J8" s="601"/>
      <c r="K8" s="595"/>
      <c r="L8" s="595"/>
      <c r="M8" s="595"/>
      <c r="N8" s="595"/>
      <c r="O8" s="595"/>
      <c r="P8" s="595"/>
      <c r="Q8" s="595"/>
      <c r="R8" s="598"/>
      <c r="S8" s="598"/>
      <c r="T8" s="598"/>
      <c r="U8" s="598"/>
      <c r="V8" s="598"/>
      <c r="W8" s="598"/>
      <c r="X8" s="598"/>
    </row>
    <row r="9" spans="2:24" ht="15">
      <c r="B9" s="594" t="s">
        <v>345</v>
      </c>
      <c r="C9" s="594"/>
      <c r="D9" s="594"/>
      <c r="E9" s="594"/>
      <c r="F9" s="594"/>
      <c r="G9" s="594"/>
      <c r="H9" s="594"/>
      <c r="I9" s="594"/>
      <c r="J9" s="595"/>
      <c r="K9" s="595"/>
      <c r="L9" s="595"/>
      <c r="M9" s="595"/>
      <c r="N9" s="595"/>
      <c r="O9" s="595"/>
      <c r="P9" s="595"/>
      <c r="Q9" s="595"/>
      <c r="R9" s="598"/>
      <c r="S9" s="598"/>
      <c r="T9" s="598"/>
      <c r="U9" s="598"/>
      <c r="V9" s="598"/>
      <c r="W9" s="598"/>
      <c r="X9" s="598"/>
    </row>
    <row r="10" spans="2:24" ht="15">
      <c r="B10" s="594" t="s">
        <v>597</v>
      </c>
      <c r="C10" s="594"/>
      <c r="D10" s="594"/>
      <c r="E10" s="594"/>
      <c r="F10" s="594"/>
      <c r="G10" s="594"/>
      <c r="H10" s="594"/>
      <c r="I10" s="594"/>
      <c r="J10" s="595"/>
      <c r="K10" s="595"/>
      <c r="L10" s="595"/>
      <c r="M10" s="595"/>
      <c r="N10" s="595"/>
      <c r="O10" s="595"/>
      <c r="P10" s="595"/>
      <c r="Q10" s="595"/>
      <c r="R10" s="598"/>
      <c r="S10" s="598"/>
      <c r="T10" s="598"/>
      <c r="U10" s="598"/>
      <c r="V10" s="598"/>
      <c r="W10" s="598"/>
      <c r="X10" s="598"/>
    </row>
    <row r="11" spans="2:24" ht="18" customHeight="1">
      <c r="B11" s="602"/>
      <c r="C11" s="602"/>
      <c r="D11" s="602"/>
      <c r="E11" s="602"/>
      <c r="F11" s="602"/>
      <c r="G11" s="602"/>
      <c r="H11" s="602"/>
      <c r="I11" s="602"/>
      <c r="J11" s="595"/>
      <c r="K11" s="595"/>
      <c r="L11" s="595"/>
      <c r="M11" s="595"/>
      <c r="N11" s="595"/>
      <c r="O11" s="595"/>
      <c r="P11" s="595"/>
      <c r="Q11" s="595"/>
      <c r="R11" s="598"/>
      <c r="S11" s="598"/>
      <c r="T11" s="598"/>
      <c r="U11" s="598"/>
      <c r="V11" s="598"/>
      <c r="W11" s="598"/>
      <c r="X11" s="598"/>
    </row>
    <row r="12" spans="2:24" ht="27" customHeight="1">
      <c r="B12" s="595" t="s">
        <v>103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8"/>
      <c r="S12" s="598"/>
      <c r="T12" s="598"/>
      <c r="U12" s="598"/>
      <c r="V12" s="598"/>
      <c r="W12" s="598"/>
      <c r="X12" s="598"/>
    </row>
    <row r="13" spans="2:24" ht="47.25" customHeight="1">
      <c r="B13" s="603" t="s">
        <v>598</v>
      </c>
      <c r="C13" s="603"/>
      <c r="D13" s="603"/>
      <c r="E13" s="603"/>
      <c r="F13" s="603"/>
      <c r="G13" s="603"/>
      <c r="H13" s="603"/>
      <c r="I13" s="603"/>
      <c r="J13" s="603"/>
      <c r="K13" s="595"/>
      <c r="L13" s="595"/>
      <c r="M13" s="595"/>
      <c r="N13" s="595"/>
      <c r="O13" s="595"/>
      <c r="P13" s="595"/>
      <c r="Q13" s="595"/>
      <c r="R13" s="598"/>
      <c r="S13" s="598"/>
      <c r="T13" s="598"/>
      <c r="U13" s="598"/>
      <c r="V13" s="598"/>
      <c r="W13" s="598"/>
      <c r="X13" s="598"/>
    </row>
    <row r="14" spans="2:24" ht="14.25" customHeight="1">
      <c r="B14" s="853" t="s">
        <v>348</v>
      </c>
      <c r="C14" s="853"/>
      <c r="D14" s="853"/>
      <c r="E14" s="853"/>
      <c r="F14" s="853"/>
      <c r="G14" s="853"/>
      <c r="H14" s="853"/>
      <c r="I14" s="853"/>
      <c r="J14" s="853"/>
      <c r="K14" s="595"/>
      <c r="L14" s="595"/>
      <c r="M14" s="595"/>
      <c r="N14" s="595"/>
      <c r="O14" s="595"/>
      <c r="P14" s="595"/>
      <c r="Q14" s="595"/>
      <c r="R14" s="598"/>
      <c r="S14" s="598"/>
      <c r="T14" s="598"/>
      <c r="U14" s="598"/>
      <c r="V14" s="598"/>
      <c r="W14" s="598"/>
      <c r="X14" s="598"/>
    </row>
    <row r="15" spans="2:24" ht="12.75" customHeight="1" hidden="1">
      <c r="B15" s="853"/>
      <c r="C15" s="853"/>
      <c r="D15" s="853"/>
      <c r="E15" s="853"/>
      <c r="F15" s="853"/>
      <c r="G15" s="853"/>
      <c r="H15" s="853"/>
      <c r="I15" s="853"/>
      <c r="J15" s="853"/>
      <c r="K15" s="595"/>
      <c r="L15" s="595"/>
      <c r="M15" s="595"/>
      <c r="N15" s="595"/>
      <c r="O15" s="595"/>
      <c r="P15" s="595"/>
      <c r="Q15" s="595"/>
      <c r="R15" s="598"/>
      <c r="S15" s="598"/>
      <c r="T15" s="598"/>
      <c r="U15" s="598"/>
      <c r="V15" s="598"/>
      <c r="W15" s="598"/>
      <c r="X15" s="598"/>
    </row>
    <row r="16" spans="2:24" ht="16.5" customHeight="1" hidden="1">
      <c r="B16" s="853"/>
      <c r="C16" s="853"/>
      <c r="D16" s="853"/>
      <c r="E16" s="853"/>
      <c r="F16" s="853"/>
      <c r="G16" s="853"/>
      <c r="H16" s="853"/>
      <c r="I16" s="853"/>
      <c r="J16" s="853"/>
      <c r="K16" s="595"/>
      <c r="L16" s="595"/>
      <c r="M16" s="595"/>
      <c r="N16" s="595"/>
      <c r="O16" s="595"/>
      <c r="P16" s="595"/>
      <c r="Q16" s="595"/>
      <c r="R16" s="598"/>
      <c r="S16" s="598"/>
      <c r="T16" s="598"/>
      <c r="U16" s="598"/>
      <c r="V16" s="598"/>
      <c r="W16" s="598"/>
      <c r="X16" s="598"/>
    </row>
    <row r="17" spans="2:24" ht="46.5" customHeight="1">
      <c r="B17" s="853"/>
      <c r="C17" s="853"/>
      <c r="D17" s="853"/>
      <c r="E17" s="853"/>
      <c r="F17" s="853"/>
      <c r="G17" s="853"/>
      <c r="H17" s="853"/>
      <c r="I17" s="853"/>
      <c r="J17" s="853"/>
      <c r="K17" s="595"/>
      <c r="L17" s="595"/>
      <c r="M17" s="595"/>
      <c r="N17" s="595"/>
      <c r="O17" s="595"/>
      <c r="P17" s="595"/>
      <c r="Q17" s="595"/>
      <c r="R17" s="598"/>
      <c r="S17" s="598"/>
      <c r="T17" s="598"/>
      <c r="U17" s="598"/>
      <c r="V17" s="598"/>
      <c r="W17" s="598"/>
      <c r="X17" s="598"/>
    </row>
    <row r="18" spans="2:24" ht="63.75" customHeight="1">
      <c r="B18" s="853" t="s">
        <v>349</v>
      </c>
      <c r="C18" s="853"/>
      <c r="D18" s="853"/>
      <c r="E18" s="853"/>
      <c r="F18" s="853"/>
      <c r="G18" s="853"/>
      <c r="H18" s="853"/>
      <c r="I18" s="853"/>
      <c r="J18" s="853"/>
      <c r="K18" s="595"/>
      <c r="L18" s="595"/>
      <c r="M18" s="595"/>
      <c r="N18" s="595"/>
      <c r="O18" s="595"/>
      <c r="P18" s="595"/>
      <c r="Q18" s="595"/>
      <c r="R18" s="598"/>
      <c r="S18" s="598" t="s">
        <v>350</v>
      </c>
      <c r="T18" s="598"/>
      <c r="U18" s="598"/>
      <c r="V18" s="598"/>
      <c r="W18" s="598"/>
      <c r="X18" s="598"/>
    </row>
    <row r="19" spans="2:24" ht="24" customHeight="1">
      <c r="B19" s="595"/>
      <c r="C19" s="595"/>
      <c r="D19" s="595"/>
      <c r="E19" s="595"/>
      <c r="F19" s="595"/>
      <c r="G19" s="604"/>
      <c r="H19" s="604"/>
      <c r="I19" s="604"/>
      <c r="J19" s="604"/>
      <c r="K19" s="595"/>
      <c r="L19" s="595"/>
      <c r="M19" s="595"/>
      <c r="N19" s="595"/>
      <c r="O19" s="595"/>
      <c r="P19" s="595"/>
      <c r="Q19" s="595"/>
      <c r="R19" s="598"/>
      <c r="S19" s="598"/>
      <c r="T19" s="598"/>
      <c r="U19" s="598"/>
      <c r="V19" s="598"/>
      <c r="W19" s="598"/>
      <c r="X19" s="598"/>
    </row>
    <row r="20" spans="2:24" ht="31.5" customHeight="1"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8"/>
      <c r="S20" s="598"/>
      <c r="T20" s="598"/>
      <c r="U20" s="598"/>
      <c r="V20" s="598"/>
      <c r="W20" s="598"/>
      <c r="X20" s="598"/>
    </row>
    <row r="21" spans="2:24" ht="33" customHeight="1">
      <c r="B21" s="854" t="s">
        <v>351</v>
      </c>
      <c r="C21" s="854"/>
      <c r="D21" s="854"/>
      <c r="E21" s="855">
        <v>44617</v>
      </c>
      <c r="F21" s="854"/>
      <c r="G21" s="856" t="s">
        <v>353</v>
      </c>
      <c r="H21" s="856"/>
      <c r="I21" s="856"/>
      <c r="J21" s="856"/>
      <c r="K21" s="595"/>
      <c r="L21" s="595"/>
      <c r="M21" s="595"/>
      <c r="N21" s="595"/>
      <c r="O21" s="595"/>
      <c r="P21" s="595"/>
      <c r="Q21" s="595"/>
      <c r="R21" s="598"/>
      <c r="S21" s="598"/>
      <c r="T21" s="598"/>
      <c r="U21" s="598"/>
      <c r="V21" s="598"/>
      <c r="W21" s="598"/>
      <c r="X21" s="598"/>
    </row>
    <row r="22" spans="2:24" ht="15"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8"/>
      <c r="S22" s="598"/>
      <c r="T22" s="598"/>
      <c r="U22" s="598"/>
      <c r="V22" s="598"/>
      <c r="W22" s="598"/>
      <c r="X22" s="598"/>
    </row>
    <row r="23" spans="2:24" ht="15">
      <c r="B23" s="595"/>
      <c r="C23" s="595"/>
      <c r="D23" s="595"/>
      <c r="E23" s="595"/>
      <c r="F23" s="595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</row>
    <row r="24" spans="2:24" ht="12.75"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</row>
    <row r="25" spans="2:24" ht="12.75"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</row>
    <row r="26" spans="2:24" ht="12.75">
      <c r="B26" s="598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</row>
  </sheetData>
  <sheetProtection/>
  <mergeCells count="5">
    <mergeCell ref="B14:J17"/>
    <mergeCell ref="B18:J18"/>
    <mergeCell ref="B21:D21"/>
    <mergeCell ref="E21:F21"/>
    <mergeCell ref="G21:J2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showGridLines="0" view="pageBreakPreview" zoomScale="78" zoomScaleSheetLayoutView="78" zoomScalePageLayoutView="0" workbookViewId="0" topLeftCell="A7">
      <selection activeCell="G12" sqref="G12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658" t="s">
        <v>524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</row>
    <row r="4" ht="15" thickBot="1"/>
    <row r="5" spans="2:13" ht="24.75" customHeight="1">
      <c r="B5" s="667" t="s">
        <v>0</v>
      </c>
      <c r="C5" s="669" t="s">
        <v>312</v>
      </c>
      <c r="D5" s="661" t="s">
        <v>2</v>
      </c>
      <c r="E5" s="661" t="s">
        <v>3</v>
      </c>
      <c r="F5" s="661"/>
      <c r="G5" s="661"/>
      <c r="H5" s="661"/>
      <c r="I5" s="661" t="s">
        <v>4</v>
      </c>
      <c r="J5" s="661"/>
      <c r="K5" s="661"/>
      <c r="L5" s="661"/>
      <c r="M5" s="652" t="s">
        <v>5</v>
      </c>
    </row>
    <row r="6" spans="2:13" ht="84" customHeight="1" thickBot="1">
      <c r="B6" s="668"/>
      <c r="C6" s="670"/>
      <c r="D6" s="662"/>
      <c r="E6" s="608" t="s">
        <v>6</v>
      </c>
      <c r="F6" s="608" t="s">
        <v>531</v>
      </c>
      <c r="G6" s="608" t="s">
        <v>340</v>
      </c>
      <c r="H6" s="608" t="s">
        <v>8</v>
      </c>
      <c r="I6" s="608" t="s">
        <v>6</v>
      </c>
      <c r="J6" s="608" t="s">
        <v>9</v>
      </c>
      <c r="K6" s="608" t="s">
        <v>340</v>
      </c>
      <c r="L6" s="608" t="s">
        <v>10</v>
      </c>
      <c r="M6" s="653"/>
    </row>
    <row r="7" spans="2:13" ht="45" customHeight="1">
      <c r="B7" s="184" t="s">
        <v>11</v>
      </c>
      <c r="C7" s="585" t="s">
        <v>26</v>
      </c>
      <c r="D7" s="186">
        <f>D8+D9+D10+D11+D12</f>
        <v>2340409.06</v>
      </c>
      <c r="E7" s="186">
        <f aca="true" t="shared" si="0" ref="E7:L7">E8+E9+E10+E11+E12</f>
        <v>0</v>
      </c>
      <c r="F7" s="186">
        <f t="shared" si="0"/>
        <v>278390.61</v>
      </c>
      <c r="G7" s="186">
        <f t="shared" si="0"/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7">
        <f>D7+E7+F7+G7+H7-I7-J7-K7-L7</f>
        <v>2618799.67</v>
      </c>
    </row>
    <row r="8" spans="2:13" ht="30" customHeight="1">
      <c r="B8" s="184" t="s">
        <v>13</v>
      </c>
      <c r="C8" s="221" t="s">
        <v>27</v>
      </c>
      <c r="D8" s="186"/>
      <c r="E8" s="186"/>
      <c r="F8" s="186"/>
      <c r="G8" s="186"/>
      <c r="H8" s="186"/>
      <c r="I8" s="186"/>
      <c r="J8" s="186"/>
      <c r="K8" s="186"/>
      <c r="L8" s="186"/>
      <c r="M8" s="161">
        <f aca="true" t="shared" si="1" ref="M8:M13">D8+E8+F8+G8+H8-I8-J8-K8-L8</f>
        <v>0</v>
      </c>
    </row>
    <row r="9" spans="2:13" ht="53.25" customHeight="1">
      <c r="B9" s="162" t="s">
        <v>17</v>
      </c>
      <c r="C9" s="164" t="s">
        <v>525</v>
      </c>
      <c r="D9" s="163">
        <v>896719.24</v>
      </c>
      <c r="E9" s="163"/>
      <c r="F9" s="163">
        <v>89138.03</v>
      </c>
      <c r="G9" s="163"/>
      <c r="H9" s="163"/>
      <c r="I9" s="163"/>
      <c r="J9" s="163"/>
      <c r="K9" s="163"/>
      <c r="L9" s="163"/>
      <c r="M9" s="161">
        <f t="shared" si="1"/>
        <v>985857.27</v>
      </c>
    </row>
    <row r="10" spans="2:13" ht="34.5" customHeight="1">
      <c r="B10" s="162" t="s">
        <v>19</v>
      </c>
      <c r="C10" s="164" t="s">
        <v>526</v>
      </c>
      <c r="D10" s="163">
        <v>71887.21</v>
      </c>
      <c r="E10" s="163"/>
      <c r="F10" s="163"/>
      <c r="G10" s="163"/>
      <c r="H10" s="163"/>
      <c r="I10" s="163"/>
      <c r="J10" s="163"/>
      <c r="K10" s="163"/>
      <c r="L10" s="163"/>
      <c r="M10" s="161">
        <f t="shared" si="1"/>
        <v>71887.21</v>
      </c>
    </row>
    <row r="11" spans="2:13" ht="36" customHeight="1">
      <c r="B11" s="162" t="s">
        <v>21</v>
      </c>
      <c r="C11" s="200" t="s">
        <v>28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161">
        <f t="shared" si="1"/>
        <v>0</v>
      </c>
    </row>
    <row r="12" spans="2:13" ht="38.25" customHeight="1">
      <c r="B12" s="162" t="s">
        <v>23</v>
      </c>
      <c r="C12" s="164" t="s">
        <v>264</v>
      </c>
      <c r="D12" s="163">
        <v>1371802.61</v>
      </c>
      <c r="E12" s="163"/>
      <c r="F12" s="163">
        <v>189252.58</v>
      </c>
      <c r="G12" s="163"/>
      <c r="H12" s="163"/>
      <c r="I12" s="163"/>
      <c r="J12" s="163"/>
      <c r="K12" s="163"/>
      <c r="L12" s="163"/>
      <c r="M12" s="161">
        <f t="shared" si="1"/>
        <v>1561055.1900000002</v>
      </c>
    </row>
    <row r="13" spans="2:13" ht="49.5" customHeight="1" thickBot="1">
      <c r="B13" s="183" t="s">
        <v>29</v>
      </c>
      <c r="C13" s="200" t="s">
        <v>265</v>
      </c>
      <c r="D13" s="219">
        <v>61496.86</v>
      </c>
      <c r="E13" s="219"/>
      <c r="F13" s="219">
        <v>1495</v>
      </c>
      <c r="G13" s="219"/>
      <c r="H13" s="219"/>
      <c r="I13" s="219"/>
      <c r="J13" s="219"/>
      <c r="K13" s="219"/>
      <c r="L13" s="219"/>
      <c r="M13" s="161">
        <f t="shared" si="1"/>
        <v>62991.86</v>
      </c>
    </row>
    <row r="14" spans="2:13" ht="38.25" customHeight="1" thickBot="1">
      <c r="B14" s="663" t="s">
        <v>319</v>
      </c>
      <c r="C14" s="664"/>
      <c r="D14" s="220">
        <f>D7+D13</f>
        <v>2401905.92</v>
      </c>
      <c r="E14" s="220">
        <f aca="true" t="shared" si="2" ref="E14:M14">E7+E13</f>
        <v>0</v>
      </c>
      <c r="F14" s="220">
        <f t="shared" si="2"/>
        <v>279885.61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185">
        <f t="shared" si="2"/>
        <v>2681791.53</v>
      </c>
    </row>
    <row r="15" spans="2:13" ht="66" customHeight="1" thickBot="1">
      <c r="B15" s="665" t="s">
        <v>532</v>
      </c>
      <c r="C15" s="666"/>
      <c r="D15" s="218" t="s">
        <v>300</v>
      </c>
      <c r="E15" s="218" t="s">
        <v>300</v>
      </c>
      <c r="F15" s="218" t="s">
        <v>300</v>
      </c>
      <c r="G15" s="218"/>
      <c r="H15" s="218" t="s">
        <v>300</v>
      </c>
      <c r="I15" s="218" t="s">
        <v>300</v>
      </c>
      <c r="J15" s="218" t="s">
        <v>300</v>
      </c>
      <c r="K15" s="218"/>
      <c r="L15" s="218" t="s">
        <v>300</v>
      </c>
      <c r="M15" s="206" t="s">
        <v>300</v>
      </c>
    </row>
    <row r="16" ht="20.25" customHeight="1">
      <c r="B16" t="s">
        <v>341</v>
      </c>
    </row>
    <row r="17" ht="14.25">
      <c r="B17" t="s">
        <v>515</v>
      </c>
    </row>
    <row r="18" ht="14.25">
      <c r="B18" t="s">
        <v>527</v>
      </c>
    </row>
    <row r="19" ht="16.5" customHeight="1">
      <c r="B19" t="s">
        <v>528</v>
      </c>
    </row>
  </sheetData>
  <sheetProtection/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2" max="2" width="10.28125" style="0" bestFit="1" customWidth="1"/>
    <col min="3" max="3" width="27.7109375" style="0" customWidth="1"/>
    <col min="4" max="7" width="18.7109375" style="0" customWidth="1"/>
    <col min="8" max="8" width="14.421875" style="0" customWidth="1"/>
  </cols>
  <sheetData>
    <row r="1" ht="14.25">
      <c r="B1" t="s">
        <v>602</v>
      </c>
    </row>
    <row r="4" spans="2:9" ht="18">
      <c r="B4" s="561" t="s">
        <v>337</v>
      </c>
      <c r="C4" s="147"/>
      <c r="D4" s="147"/>
      <c r="E4" s="147"/>
      <c r="F4" s="147"/>
      <c r="G4" s="147"/>
      <c r="H4" s="178"/>
      <c r="I4" s="178"/>
    </row>
    <row r="6" ht="15" thickBot="1"/>
    <row r="7" spans="2:7" ht="14.25">
      <c r="B7" s="671" t="s">
        <v>0</v>
      </c>
      <c r="C7" s="677" t="s">
        <v>314</v>
      </c>
      <c r="D7" s="677" t="s">
        <v>324</v>
      </c>
      <c r="E7" s="677" t="s">
        <v>325</v>
      </c>
      <c r="F7" s="673" t="s">
        <v>303</v>
      </c>
      <c r="G7" s="674"/>
    </row>
    <row r="8" spans="2:7" ht="17.25" customHeight="1" thickBot="1">
      <c r="B8" s="672"/>
      <c r="C8" s="670"/>
      <c r="D8" s="670"/>
      <c r="E8" s="670"/>
      <c r="F8" s="610" t="s">
        <v>304</v>
      </c>
      <c r="G8" s="611" t="s">
        <v>305</v>
      </c>
    </row>
    <row r="9" spans="2:7" ht="19.5" customHeight="1">
      <c r="B9" s="214" t="s">
        <v>11</v>
      </c>
      <c r="C9" s="189" t="s">
        <v>46</v>
      </c>
      <c r="D9" s="190"/>
      <c r="E9" s="190"/>
      <c r="F9" s="190"/>
      <c r="G9" s="191"/>
    </row>
    <row r="10" spans="2:7" ht="19.5" customHeight="1">
      <c r="B10" s="213" t="s">
        <v>29</v>
      </c>
      <c r="C10" s="179" t="s">
        <v>306</v>
      </c>
      <c r="D10" s="181"/>
      <c r="E10" s="181"/>
      <c r="F10" s="181"/>
      <c r="G10" s="182"/>
    </row>
    <row r="11" spans="2:7" ht="19.5" customHeight="1">
      <c r="B11" s="213" t="s">
        <v>47</v>
      </c>
      <c r="C11" s="194" t="s">
        <v>307</v>
      </c>
      <c r="D11" s="181"/>
      <c r="E11" s="181"/>
      <c r="F11" s="181"/>
      <c r="G11" s="182"/>
    </row>
    <row r="12" spans="2:7" ht="19.5" customHeight="1">
      <c r="B12" s="213" t="s">
        <v>84</v>
      </c>
      <c r="C12" s="194" t="s">
        <v>308</v>
      </c>
      <c r="D12" s="181"/>
      <c r="E12" s="181"/>
      <c r="F12" s="181"/>
      <c r="G12" s="182"/>
    </row>
    <row r="13" spans="2:7" ht="19.5" customHeight="1">
      <c r="B13" s="213" t="s">
        <v>36</v>
      </c>
      <c r="C13" s="194" t="s">
        <v>309</v>
      </c>
      <c r="D13" s="181"/>
      <c r="E13" s="181"/>
      <c r="F13" s="181"/>
      <c r="G13" s="182"/>
    </row>
    <row r="14" spans="2:7" ht="19.5" customHeight="1">
      <c r="B14" s="213" t="s">
        <v>38</v>
      </c>
      <c r="C14" s="194" t="s">
        <v>310</v>
      </c>
      <c r="D14" s="181"/>
      <c r="E14" s="181"/>
      <c r="F14" s="181"/>
      <c r="G14" s="182"/>
    </row>
    <row r="15" spans="2:7" ht="24.75" customHeight="1" thickBot="1">
      <c r="B15" s="215" t="s">
        <v>42</v>
      </c>
      <c r="C15" s="584" t="s">
        <v>600</v>
      </c>
      <c r="D15" s="192"/>
      <c r="E15" s="192"/>
      <c r="F15" s="192"/>
      <c r="G15" s="193"/>
    </row>
    <row r="16" spans="2:7" ht="21.75" customHeight="1" thickBot="1">
      <c r="B16" s="675" t="s">
        <v>323</v>
      </c>
      <c r="C16" s="676"/>
      <c r="D16" s="210">
        <f>D9+D10+D13+D14+D15</f>
        <v>0</v>
      </c>
      <c r="E16" s="210">
        <f>E9+E10+E13+E14+E15</f>
        <v>0</v>
      </c>
      <c r="F16" s="210">
        <f>F9+F10+F13+F14+F15</f>
        <v>0</v>
      </c>
      <c r="G16" s="211">
        <f>G9+G10+G13+G14+G15</f>
        <v>0</v>
      </c>
    </row>
    <row r="17" ht="14.25">
      <c r="B17" s="180"/>
    </row>
    <row r="19" spans="2:4" ht="15">
      <c r="B19" s="644">
        <v>44649</v>
      </c>
      <c r="D19" s="147"/>
    </row>
  </sheetData>
  <sheetProtection/>
  <mergeCells count="6">
    <mergeCell ref="B7:B8"/>
    <mergeCell ref="F7:G7"/>
    <mergeCell ref="B16:C1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1"/>
  <sheetViews>
    <sheetView showGridLines="0" zoomScalePageLayoutView="0" workbookViewId="0" topLeftCell="A1">
      <selection activeCell="D8" sqref="D8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">
      <c r="B4" s="658" t="s">
        <v>342</v>
      </c>
      <c r="C4" s="680"/>
      <c r="D4" s="680"/>
    </row>
    <row r="6" ht="15" thickBot="1"/>
    <row r="7" spans="1:5" ht="35.25" customHeight="1" thickBot="1">
      <c r="A7" s="607"/>
      <c r="B7" s="612" t="s">
        <v>0</v>
      </c>
      <c r="C7" s="613" t="s">
        <v>43</v>
      </c>
      <c r="D7" s="609" t="s">
        <v>44</v>
      </c>
      <c r="E7" s="1"/>
    </row>
    <row r="8" spans="2:5" ht="30.75" customHeight="1">
      <c r="B8" s="579" t="s">
        <v>11</v>
      </c>
      <c r="C8" s="207" t="s">
        <v>321</v>
      </c>
      <c r="D8" s="640">
        <v>51626.4</v>
      </c>
      <c r="E8" s="1"/>
    </row>
    <row r="9" spans="2:5" ht="28.5" customHeight="1">
      <c r="B9" s="580" t="s">
        <v>29</v>
      </c>
      <c r="C9" s="208" t="s">
        <v>322</v>
      </c>
      <c r="D9" s="161">
        <v>141655.32</v>
      </c>
      <c r="E9" s="1"/>
    </row>
    <row r="10" spans="2:5" ht="32.25" customHeight="1" thickBot="1">
      <c r="B10" s="581" t="s">
        <v>36</v>
      </c>
      <c r="C10" s="209" t="s">
        <v>546</v>
      </c>
      <c r="D10" s="564"/>
      <c r="E10" s="1"/>
    </row>
    <row r="11" spans="2:5" ht="26.25" customHeight="1" thickBot="1">
      <c r="B11" s="678" t="s">
        <v>320</v>
      </c>
      <c r="C11" s="679"/>
      <c r="D11" s="212">
        <f>D8+D9+D10</f>
        <v>193281.72</v>
      </c>
      <c r="E11" s="1"/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6"/>
  <sheetViews>
    <sheetView showGridLines="0" zoomScalePageLayoutView="0" workbookViewId="0" topLeftCell="A7">
      <selection activeCell="D12" sqref="D12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">
      <c r="B3" s="561" t="s">
        <v>338</v>
      </c>
      <c r="C3" s="563"/>
      <c r="D3" s="562"/>
      <c r="E3" s="562"/>
      <c r="F3" s="562"/>
      <c r="G3" s="562"/>
    </row>
    <row r="5" ht="15" thickBot="1"/>
    <row r="6" spans="2:4" ht="28.5" customHeight="1" thickBot="1">
      <c r="B6" s="614" t="s">
        <v>0</v>
      </c>
      <c r="C6" s="615" t="s">
        <v>43</v>
      </c>
      <c r="D6" s="616" t="s">
        <v>237</v>
      </c>
    </row>
    <row r="7" spans="2:4" ht="33" customHeight="1">
      <c r="B7" s="573" t="s">
        <v>11</v>
      </c>
      <c r="C7" s="195" t="s">
        <v>295</v>
      </c>
      <c r="D7" s="586">
        <f>D8+D11+D14</f>
        <v>247.66</v>
      </c>
    </row>
    <row r="8" spans="2:4" ht="28.5" customHeight="1">
      <c r="B8" s="574" t="s">
        <v>13</v>
      </c>
      <c r="C8" s="196" t="s">
        <v>296</v>
      </c>
      <c r="D8" s="587">
        <f>SUM(D10,D9)</f>
        <v>247.66</v>
      </c>
    </row>
    <row r="9" spans="2:4" ht="28.5" customHeight="1">
      <c r="B9" s="574" t="s">
        <v>495</v>
      </c>
      <c r="C9" s="196" t="s">
        <v>500</v>
      </c>
      <c r="D9" s="588">
        <v>247.66</v>
      </c>
    </row>
    <row r="10" spans="2:7" ht="28.5" customHeight="1">
      <c r="B10" s="574" t="s">
        <v>496</v>
      </c>
      <c r="C10" s="196" t="s">
        <v>501</v>
      </c>
      <c r="D10" s="588"/>
      <c r="G10" s="147"/>
    </row>
    <row r="11" spans="2:4" ht="30" customHeight="1">
      <c r="B11" s="574" t="s">
        <v>17</v>
      </c>
      <c r="C11" s="196" t="s">
        <v>311</v>
      </c>
      <c r="D11" s="587">
        <f>SUM(D12,D13)</f>
        <v>0</v>
      </c>
    </row>
    <row r="12" spans="2:4" ht="30" customHeight="1">
      <c r="B12" s="575" t="s">
        <v>497</v>
      </c>
      <c r="C12" s="548" t="s">
        <v>502</v>
      </c>
      <c r="D12" s="589"/>
    </row>
    <row r="13" spans="2:4" ht="30" customHeight="1">
      <c r="B13" s="575" t="s">
        <v>498</v>
      </c>
      <c r="C13" s="548" t="s">
        <v>503</v>
      </c>
      <c r="D13" s="589"/>
    </row>
    <row r="14" spans="2:4" ht="30" customHeight="1">
      <c r="B14" s="574" t="s">
        <v>19</v>
      </c>
      <c r="C14" s="196" t="s">
        <v>538</v>
      </c>
      <c r="D14" s="587">
        <f>SUM(D15,D16)</f>
        <v>0</v>
      </c>
    </row>
    <row r="15" spans="2:4" ht="30" customHeight="1">
      <c r="B15" s="577" t="s">
        <v>499</v>
      </c>
      <c r="C15" s="578" t="s">
        <v>504</v>
      </c>
      <c r="D15" s="590"/>
    </row>
    <row r="16" spans="2:4" ht="27" customHeight="1" thickBot="1">
      <c r="B16" s="576" t="s">
        <v>533</v>
      </c>
      <c r="C16" s="197" t="s">
        <v>505</v>
      </c>
      <c r="D16" s="591"/>
    </row>
    <row r="18" ht="18.75" customHeight="1"/>
    <row r="19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PageLayoutView="0" workbookViewId="0" topLeftCell="A1">
      <selection activeCell="K22" sqref="K22"/>
    </sheetView>
  </sheetViews>
  <sheetFormatPr defaultColWidth="9.140625" defaultRowHeight="15"/>
  <cols>
    <col min="1" max="3" width="9.140625" style="9" customWidth="1"/>
    <col min="4" max="4" width="11.421875" style="9" bestFit="1" customWidth="1"/>
    <col min="5" max="5" width="10.421875" style="9" customWidth="1"/>
    <col min="6" max="16384" width="9.140625" style="9" customWidth="1"/>
  </cols>
  <sheetData>
    <row r="1" spans="1:23" ht="15">
      <c r="A1" s="6" t="s">
        <v>602</v>
      </c>
      <c r="B1" s="6"/>
      <c r="C1" s="6"/>
      <c r="D1" s="6"/>
      <c r="E1" s="7"/>
      <c r="F1" s="7"/>
      <c r="G1" s="682" t="s">
        <v>116</v>
      </c>
      <c r="H1" s="682"/>
      <c r="I1" s="68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">
      <c r="A2" s="7"/>
      <c r="B2" s="7"/>
      <c r="C2" s="7"/>
      <c r="D2" s="7"/>
      <c r="E2" s="7"/>
      <c r="F2" s="7"/>
      <c r="G2" s="682" t="s">
        <v>97</v>
      </c>
      <c r="H2" s="682"/>
      <c r="I2" s="68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7.25">
      <c r="A6" s="683" t="s">
        <v>101</v>
      </c>
      <c r="B6" s="683"/>
      <c r="C6" s="683"/>
      <c r="D6" s="683"/>
      <c r="E6" s="683"/>
      <c r="F6" s="683"/>
      <c r="G6" s="683"/>
      <c r="H6" s="683"/>
      <c r="I6" s="683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5">
      <c r="A7" s="684" t="s">
        <v>102</v>
      </c>
      <c r="B7" s="684"/>
      <c r="C7" s="684"/>
      <c r="D7" s="684"/>
      <c r="E7" s="684"/>
      <c r="F7" s="684"/>
      <c r="G7" s="684"/>
      <c r="H7" s="684"/>
      <c r="I7" s="684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8" customHeight="1">
      <c r="A8" s="685"/>
      <c r="B8" s="685"/>
      <c r="C8" s="685"/>
      <c r="D8" s="685"/>
      <c r="E8" s="685"/>
      <c r="F8" s="685"/>
      <c r="G8" s="685"/>
      <c r="H8" s="685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27" customHeight="1">
      <c r="A9" s="7" t="s">
        <v>103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39.75" customHeight="1">
      <c r="A10" s="681" t="s">
        <v>584</v>
      </c>
      <c r="B10" s="681"/>
      <c r="C10" s="681"/>
      <c r="D10" s="681"/>
      <c r="E10" s="681"/>
      <c r="F10" s="681"/>
      <c r="G10" s="681"/>
      <c r="H10" s="681"/>
      <c r="I10" s="681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51.75" customHeight="1">
      <c r="A11" s="690" t="s">
        <v>104</v>
      </c>
      <c r="B11" s="690"/>
      <c r="C11" s="690"/>
      <c r="D11" s="690"/>
      <c r="E11" s="690"/>
      <c r="F11" s="690"/>
      <c r="G11" s="690"/>
      <c r="H11" s="690"/>
      <c r="I11" s="690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s="12" customFormat="1" ht="15">
      <c r="A12" s="688" t="s">
        <v>105</v>
      </c>
      <c r="B12" s="688"/>
      <c r="C12" s="688"/>
      <c r="D12" s="688"/>
      <c r="E12" s="688"/>
      <c r="F12" s="688"/>
      <c r="G12" s="688"/>
      <c r="H12" s="688"/>
      <c r="I12" s="688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7.25" customHeight="1">
      <c r="A13" s="691" t="s">
        <v>106</v>
      </c>
      <c r="B13" s="691"/>
      <c r="C13" s="691"/>
      <c r="D13" s="691"/>
      <c r="E13" s="691"/>
      <c r="F13" s="691"/>
      <c r="G13" s="691"/>
      <c r="H13" s="691"/>
      <c r="I13" s="691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5">
      <c r="A14" s="7" t="s">
        <v>107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5">
      <c r="A15" s="7" t="s">
        <v>108</v>
      </c>
      <c r="B15" s="7"/>
      <c r="C15" s="7"/>
      <c r="D15" s="7"/>
      <c r="E15" s="13"/>
      <c r="F15" s="13"/>
      <c r="G15" s="13"/>
      <c r="H15" s="13"/>
      <c r="I15" s="1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15">
      <c r="A16" s="7" t="s">
        <v>267</v>
      </c>
      <c r="B16" s="7"/>
      <c r="C16" s="7"/>
      <c r="D16" s="7"/>
      <c r="E16" s="13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51" customHeight="1">
      <c r="A17" s="681" t="s">
        <v>109</v>
      </c>
      <c r="B17" s="681"/>
      <c r="C17" s="681"/>
      <c r="D17" s="681"/>
      <c r="E17" s="681"/>
      <c r="F17" s="681"/>
      <c r="G17" s="681"/>
      <c r="H17" s="681"/>
      <c r="I17" s="681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</row>
    <row r="18" spans="1:23" ht="33.75" customHeight="1">
      <c r="A18" s="681" t="s">
        <v>110</v>
      </c>
      <c r="B18" s="681"/>
      <c r="C18" s="681"/>
      <c r="D18" s="681"/>
      <c r="E18" s="681"/>
      <c r="F18" s="681"/>
      <c r="G18" s="681"/>
      <c r="H18" s="681"/>
      <c r="I18" s="681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51" customHeight="1">
      <c r="A19" s="681" t="s">
        <v>111</v>
      </c>
      <c r="B19" s="681"/>
      <c r="C19" s="681"/>
      <c r="D19" s="681"/>
      <c r="E19" s="681"/>
      <c r="F19" s="681"/>
      <c r="G19" s="681"/>
      <c r="H19" s="681"/>
      <c r="I19" s="681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24" customHeight="1">
      <c r="A20" s="688"/>
      <c r="B20" s="688"/>
      <c r="C20" s="688"/>
      <c r="D20" s="688"/>
      <c r="E20" s="688"/>
      <c r="F20" s="688"/>
      <c r="G20" s="688"/>
      <c r="H20" s="688"/>
      <c r="I20" s="688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31.5" customHeight="1">
      <c r="A21" s="7" t="s">
        <v>112</v>
      </c>
      <c r="B21" s="7"/>
      <c r="C21" s="7"/>
      <c r="D21" s="641">
        <v>44617</v>
      </c>
      <c r="E21" s="7"/>
      <c r="F21" s="7" t="s">
        <v>113</v>
      </c>
      <c r="G21" s="7" t="s">
        <v>114</v>
      </c>
      <c r="H21" s="7"/>
      <c r="I21" s="7" t="s">
        <v>115</v>
      </c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33" customHeight="1">
      <c r="A22" s="684" t="s">
        <v>92</v>
      </c>
      <c r="B22" s="684"/>
      <c r="C22" s="684"/>
      <c r="D22" s="684" t="s">
        <v>327</v>
      </c>
      <c r="E22" s="684"/>
      <c r="F22" s="689" t="s">
        <v>328</v>
      </c>
      <c r="G22" s="689"/>
      <c r="H22" s="689"/>
      <c r="I22" s="689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</row>
    <row r="23" spans="1:23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</row>
    <row r="24" spans="1:23" ht="15">
      <c r="A24" s="686" t="s">
        <v>173</v>
      </c>
      <c r="B24" s="687"/>
      <c r="C24" s="687"/>
      <c r="D24" s="68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</sheetData>
  <sheetProtection/>
  <mergeCells count="17"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  <mergeCell ref="A19:I19"/>
    <mergeCell ref="G1:I1"/>
    <mergeCell ref="G2:I2"/>
    <mergeCell ref="A6:I6"/>
    <mergeCell ref="A7:I7"/>
    <mergeCell ref="A8:H8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68"/>
  <sheetViews>
    <sheetView showGridLines="0" view="pageBreakPreview" zoomScaleSheetLayoutView="100" zoomScalePageLayoutView="0" workbookViewId="0" topLeftCell="B1">
      <selection activeCell="D2" sqref="D2"/>
    </sheetView>
  </sheetViews>
  <sheetFormatPr defaultColWidth="9.140625" defaultRowHeight="15"/>
  <cols>
    <col min="1" max="2" width="4.57421875" style="14" customWidth="1"/>
    <col min="3" max="3" width="3.28125" style="14" customWidth="1"/>
    <col min="4" max="4" width="54.57421875" style="14" customWidth="1"/>
    <col min="5" max="5" width="6.57421875" style="14" customWidth="1"/>
    <col min="6" max="6" width="9.00390625" style="14" customWidth="1"/>
    <col min="7" max="7" width="7.00390625" style="14" customWidth="1"/>
    <col min="8" max="8" width="25.140625" style="14" customWidth="1"/>
    <col min="9" max="9" width="0.2890625" style="14" hidden="1" customWidth="1"/>
    <col min="10" max="10" width="9.140625" style="14" hidden="1" customWidth="1"/>
    <col min="11" max="11" width="0.42578125" style="14" hidden="1" customWidth="1"/>
    <col min="12" max="12" width="4.57421875" style="14" customWidth="1"/>
    <col min="13" max="13" width="14.28125" style="14" customWidth="1"/>
    <col min="14" max="14" width="10.00390625" style="14" customWidth="1"/>
    <col min="15" max="15" width="6.140625" style="14" customWidth="1"/>
    <col min="16" max="16" width="5.00390625" style="14" customWidth="1"/>
    <col min="17" max="16384" width="9.140625" style="14" customWidth="1"/>
  </cols>
  <sheetData>
    <row r="1" spans="3:9" ht="15">
      <c r="C1" s="624"/>
      <c r="D1" s="104"/>
      <c r="E1" s="625"/>
      <c r="F1" s="625"/>
      <c r="G1" s="626"/>
      <c r="H1" s="627"/>
      <c r="I1" s="16"/>
    </row>
    <row r="2" spans="4:15" ht="14.25" customHeight="1">
      <c r="D2" s="104" t="s">
        <v>602</v>
      </c>
      <c r="E2" s="18"/>
      <c r="F2" s="19" t="s">
        <v>117</v>
      </c>
      <c r="G2" s="19"/>
      <c r="H2" s="627" t="s">
        <v>152</v>
      </c>
      <c r="I2" s="19"/>
      <c r="J2" s="20"/>
      <c r="K2" s="21"/>
      <c r="L2" s="21"/>
      <c r="M2" s="21"/>
      <c r="N2" s="21"/>
      <c r="O2" s="22"/>
    </row>
    <row r="3" spans="4:15" ht="14.25" customHeight="1">
      <c r="D3" s="17"/>
      <c r="E3" s="18"/>
      <c r="F3" s="19"/>
      <c r="G3" s="19"/>
      <c r="H3" s="605" t="s">
        <v>97</v>
      </c>
      <c r="I3" s="19"/>
      <c r="J3" s="20"/>
      <c r="K3" s="21"/>
      <c r="L3" s="21"/>
      <c r="M3" s="21"/>
      <c r="N3" s="21"/>
      <c r="O3" s="22"/>
    </row>
    <row r="4" spans="4:15" ht="14.25" customHeight="1">
      <c r="D4" s="18"/>
      <c r="E4" s="18"/>
      <c r="F4" s="19"/>
      <c r="G4" s="19"/>
      <c r="H4" s="23"/>
      <c r="I4" s="19"/>
      <c r="J4" s="20"/>
      <c r="K4" s="21"/>
      <c r="L4" s="21"/>
      <c r="M4" s="21"/>
      <c r="N4" s="21"/>
      <c r="O4" s="22"/>
    </row>
    <row r="5" spans="3:15" ht="30" customHeight="1">
      <c r="C5" s="636"/>
      <c r="D5" s="734" t="s">
        <v>556</v>
      </c>
      <c r="E5" s="734"/>
      <c r="F5" s="734"/>
      <c r="G5" s="734"/>
      <c r="H5" s="734"/>
      <c r="I5" s="19"/>
      <c r="J5" s="20"/>
      <c r="K5" s="21"/>
      <c r="L5" s="21"/>
      <c r="M5" s="21"/>
      <c r="N5" s="21"/>
      <c r="O5" s="22"/>
    </row>
    <row r="6" spans="4:15" ht="12.75" customHeight="1" hidden="1">
      <c r="D6" s="18"/>
      <c r="E6" s="18"/>
      <c r="F6" s="21"/>
      <c r="G6" s="21"/>
      <c r="H6" s="21"/>
      <c r="I6" s="21"/>
      <c r="J6" s="21"/>
      <c r="K6" s="21"/>
      <c r="L6" s="21"/>
      <c r="M6" s="21"/>
      <c r="N6" s="21"/>
      <c r="O6" s="24"/>
    </row>
    <row r="7" spans="3:15" ht="20.25" customHeight="1">
      <c r="C7" s="736"/>
      <c r="D7" s="736"/>
      <c r="E7" s="736"/>
      <c r="F7" s="736"/>
      <c r="G7" s="736"/>
      <c r="H7" s="736"/>
      <c r="I7" s="25"/>
      <c r="J7" s="25"/>
      <c r="K7" s="25"/>
      <c r="L7" s="25"/>
      <c r="M7" s="25"/>
      <c r="N7" s="25"/>
      <c r="O7" s="26"/>
    </row>
    <row r="8" spans="4:15" ht="12.75" customHeight="1" hidden="1">
      <c r="D8" s="27"/>
      <c r="E8" s="28"/>
      <c r="F8" s="25"/>
      <c r="G8" s="25"/>
      <c r="H8" s="25"/>
      <c r="I8" s="25"/>
      <c r="J8" s="25"/>
      <c r="K8" s="25"/>
      <c r="L8" s="25"/>
      <c r="M8" s="25"/>
      <c r="N8" s="25"/>
      <c r="O8" s="29"/>
    </row>
    <row r="9" spans="4:15" ht="12.75" customHeight="1" hidden="1">
      <c r="D9" s="30"/>
      <c r="E9" s="30"/>
      <c r="F9" s="25"/>
      <c r="G9" s="25"/>
      <c r="H9" s="25"/>
      <c r="I9" s="25"/>
      <c r="J9" s="25"/>
      <c r="K9" s="25"/>
      <c r="L9" s="25"/>
      <c r="M9" s="25"/>
      <c r="N9" s="25"/>
      <c r="O9" s="24"/>
    </row>
    <row r="10" spans="3:15" ht="12.75" customHeight="1">
      <c r="C10" s="739" t="s">
        <v>0</v>
      </c>
      <c r="D10" s="737" t="s">
        <v>118</v>
      </c>
      <c r="E10" s="738" t="s">
        <v>119</v>
      </c>
      <c r="F10" s="737"/>
      <c r="G10" s="737"/>
      <c r="H10" s="738" t="s">
        <v>120</v>
      </c>
      <c r="I10" s="715"/>
      <c r="J10" s="715"/>
      <c r="K10" s="715"/>
      <c r="L10" s="715"/>
      <c r="M10" s="733"/>
      <c r="N10" s="733"/>
      <c r="O10" s="715"/>
    </row>
    <row r="11" spans="3:15" ht="12.75">
      <c r="C11" s="739"/>
      <c r="D11" s="737"/>
      <c r="E11" s="737"/>
      <c r="F11" s="737"/>
      <c r="G11" s="737"/>
      <c r="H11" s="737"/>
      <c r="I11" s="732"/>
      <c r="J11" s="732"/>
      <c r="K11" s="732"/>
      <c r="L11" s="732"/>
      <c r="M11" s="733"/>
      <c r="N11" s="732"/>
      <c r="O11" s="732"/>
    </row>
    <row r="12" spans="3:15" ht="9" customHeight="1">
      <c r="C12" s="739"/>
      <c r="D12" s="737"/>
      <c r="E12" s="737"/>
      <c r="F12" s="737"/>
      <c r="G12" s="737"/>
      <c r="H12" s="737"/>
      <c r="I12" s="732"/>
      <c r="J12" s="732"/>
      <c r="K12" s="732"/>
      <c r="L12" s="732"/>
      <c r="M12" s="733"/>
      <c r="N12" s="732"/>
      <c r="O12" s="732"/>
    </row>
    <row r="13" spans="3:15" ht="12.75">
      <c r="C13" s="34">
        <f>C11+1</f>
        <v>1</v>
      </c>
      <c r="D13" s="31" t="s">
        <v>25</v>
      </c>
      <c r="E13" s="709"/>
      <c r="F13" s="709"/>
      <c r="G13" s="709"/>
      <c r="H13" s="32"/>
      <c r="I13" s="728"/>
      <c r="J13" s="728"/>
      <c r="K13" s="728"/>
      <c r="L13" s="728"/>
      <c r="M13" s="33"/>
      <c r="N13" s="724"/>
      <c r="O13" s="724"/>
    </row>
    <row r="14" spans="3:15" ht="12.75">
      <c r="C14" s="34">
        <f aca="true" t="shared" si="0" ref="C14:C31">C13+1</f>
        <v>2</v>
      </c>
      <c r="D14" s="31" t="s">
        <v>14</v>
      </c>
      <c r="E14" s="709" t="s">
        <v>587</v>
      </c>
      <c r="F14" s="710"/>
      <c r="G14" s="710"/>
      <c r="H14" s="32" t="s">
        <v>586</v>
      </c>
      <c r="I14" s="735"/>
      <c r="J14" s="735"/>
      <c r="K14" s="735"/>
      <c r="L14" s="735"/>
      <c r="M14" s="35"/>
      <c r="N14" s="713"/>
      <c r="O14" s="714"/>
    </row>
    <row r="15" spans="3:15" ht="26.25">
      <c r="C15" s="34">
        <f t="shared" si="0"/>
        <v>3</v>
      </c>
      <c r="D15" s="149" t="s">
        <v>268</v>
      </c>
      <c r="E15" s="695"/>
      <c r="F15" s="696"/>
      <c r="G15" s="697"/>
      <c r="H15" s="150"/>
      <c r="I15" s="148"/>
      <c r="J15" s="148"/>
      <c r="K15" s="148"/>
      <c r="L15" s="148"/>
      <c r="M15" s="35"/>
      <c r="N15" s="35"/>
      <c r="O15" s="41"/>
    </row>
    <row r="16" spans="3:15" ht="12.75">
      <c r="C16" s="34">
        <f t="shared" si="0"/>
        <v>4</v>
      </c>
      <c r="D16" s="31" t="s">
        <v>121</v>
      </c>
      <c r="E16" s="709" t="s">
        <v>585</v>
      </c>
      <c r="F16" s="710"/>
      <c r="G16" s="710"/>
      <c r="H16" s="32" t="s">
        <v>596</v>
      </c>
      <c r="I16" s="728"/>
      <c r="J16" s="729"/>
      <c r="K16" s="729"/>
      <c r="L16" s="729"/>
      <c r="M16" s="33"/>
      <c r="N16" s="724"/>
      <c r="O16" s="725"/>
    </row>
    <row r="17" spans="3:15" ht="12.75">
      <c r="C17" s="34">
        <f t="shared" si="0"/>
        <v>5</v>
      </c>
      <c r="D17" s="31" t="s">
        <v>20</v>
      </c>
      <c r="E17" s="709" t="s">
        <v>585</v>
      </c>
      <c r="F17" s="710"/>
      <c r="G17" s="710"/>
      <c r="H17" s="32" t="s">
        <v>596</v>
      </c>
      <c r="I17" s="728"/>
      <c r="J17" s="729"/>
      <c r="K17" s="729"/>
      <c r="L17" s="729"/>
      <c r="M17" s="33"/>
      <c r="N17" s="724"/>
      <c r="O17" s="725"/>
    </row>
    <row r="18" spans="3:15" ht="12.75">
      <c r="C18" s="34">
        <f t="shared" si="0"/>
        <v>6</v>
      </c>
      <c r="D18" s="31" t="s">
        <v>22</v>
      </c>
      <c r="E18" s="709"/>
      <c r="F18" s="710"/>
      <c r="G18" s="710"/>
      <c r="H18" s="32"/>
      <c r="I18" s="728"/>
      <c r="J18" s="728"/>
      <c r="K18" s="728"/>
      <c r="L18" s="728"/>
      <c r="M18" s="33"/>
      <c r="N18" s="724"/>
      <c r="O18" s="725"/>
    </row>
    <row r="19" spans="3:15" ht="12.75">
      <c r="C19" s="34">
        <f t="shared" si="0"/>
        <v>7</v>
      </c>
      <c r="D19" s="31" t="s">
        <v>122</v>
      </c>
      <c r="E19" s="709" t="s">
        <v>585</v>
      </c>
      <c r="F19" s="710"/>
      <c r="G19" s="710"/>
      <c r="H19" s="32" t="s">
        <v>596</v>
      </c>
      <c r="I19" s="728"/>
      <c r="J19" s="728"/>
      <c r="K19" s="728"/>
      <c r="L19" s="728"/>
      <c r="M19" s="33"/>
      <c r="N19" s="724"/>
      <c r="O19" s="725"/>
    </row>
    <row r="20" spans="3:15" ht="12.75">
      <c r="C20" s="34">
        <f t="shared" si="0"/>
        <v>8</v>
      </c>
      <c r="D20" s="31" t="s">
        <v>123</v>
      </c>
      <c r="E20" s="709"/>
      <c r="F20" s="710"/>
      <c r="G20" s="710"/>
      <c r="H20" s="32"/>
      <c r="I20" s="728"/>
      <c r="J20" s="729"/>
      <c r="K20" s="729"/>
      <c r="L20" s="729"/>
      <c r="M20" s="36"/>
      <c r="N20" s="730"/>
      <c r="O20" s="731"/>
    </row>
    <row r="21" spans="3:15" ht="12.75">
      <c r="C21" s="34">
        <f t="shared" si="0"/>
        <v>9</v>
      </c>
      <c r="D21" s="31" t="s">
        <v>124</v>
      </c>
      <c r="E21" s="709"/>
      <c r="F21" s="709"/>
      <c r="G21" s="709"/>
      <c r="H21" s="32"/>
      <c r="I21" s="728"/>
      <c r="J21" s="729"/>
      <c r="K21" s="729"/>
      <c r="L21" s="729"/>
      <c r="M21" s="33"/>
      <c r="N21" s="724"/>
      <c r="O21" s="724"/>
    </row>
    <row r="22" spans="3:15" ht="12.75">
      <c r="C22" s="34">
        <f t="shared" si="0"/>
        <v>10</v>
      </c>
      <c r="D22" s="31" t="s">
        <v>125</v>
      </c>
      <c r="E22" s="709"/>
      <c r="F22" s="709"/>
      <c r="G22" s="709"/>
      <c r="H22" s="32"/>
      <c r="I22" s="728"/>
      <c r="J22" s="729"/>
      <c r="K22" s="729"/>
      <c r="L22" s="729"/>
      <c r="M22" s="36"/>
      <c r="N22" s="730"/>
      <c r="O22" s="730"/>
    </row>
    <row r="23" spans="3:15" ht="12.75">
      <c r="C23" s="34">
        <f t="shared" si="0"/>
        <v>11</v>
      </c>
      <c r="D23" s="31" t="s">
        <v>126</v>
      </c>
      <c r="E23" s="709"/>
      <c r="F23" s="709"/>
      <c r="G23" s="709"/>
      <c r="H23" s="32"/>
      <c r="I23" s="726"/>
      <c r="J23" s="727"/>
      <c r="K23" s="727"/>
      <c r="L23" s="727"/>
      <c r="M23" s="35"/>
      <c r="N23" s="713"/>
      <c r="O23" s="713"/>
    </row>
    <row r="24" spans="3:15" ht="12.75">
      <c r="C24" s="34">
        <f t="shared" si="0"/>
        <v>12</v>
      </c>
      <c r="D24" s="31" t="s">
        <v>127</v>
      </c>
      <c r="E24" s="709"/>
      <c r="F24" s="710"/>
      <c r="G24" s="710"/>
      <c r="H24" s="32"/>
      <c r="I24" s="726"/>
      <c r="J24" s="727"/>
      <c r="K24" s="727"/>
      <c r="L24" s="727"/>
      <c r="M24" s="35"/>
      <c r="N24" s="713"/>
      <c r="O24" s="714"/>
    </row>
    <row r="25" spans="3:15" ht="12.75">
      <c r="C25" s="34">
        <f t="shared" si="0"/>
        <v>13</v>
      </c>
      <c r="D25" s="31" t="s">
        <v>128</v>
      </c>
      <c r="E25" s="709"/>
      <c r="F25" s="710"/>
      <c r="G25" s="710"/>
      <c r="H25" s="32"/>
      <c r="I25" s="726"/>
      <c r="J25" s="727"/>
      <c r="K25" s="727"/>
      <c r="L25" s="727"/>
      <c r="M25" s="35"/>
      <c r="N25" s="713"/>
      <c r="O25" s="714"/>
    </row>
    <row r="26" spans="3:15" ht="12.75">
      <c r="C26" s="34">
        <f t="shared" si="0"/>
        <v>14</v>
      </c>
      <c r="D26" s="31" t="s">
        <v>129</v>
      </c>
      <c r="E26" s="709"/>
      <c r="F26" s="709"/>
      <c r="G26" s="709"/>
      <c r="H26" s="32"/>
      <c r="I26" s="726"/>
      <c r="J26" s="727"/>
      <c r="K26" s="727"/>
      <c r="L26" s="727"/>
      <c r="M26" s="35"/>
      <c r="N26" s="713"/>
      <c r="O26" s="714"/>
    </row>
    <row r="27" spans="3:15" ht="12.75">
      <c r="C27" s="34">
        <f t="shared" si="0"/>
        <v>15</v>
      </c>
      <c r="D27" s="31" t="s">
        <v>34</v>
      </c>
      <c r="E27" s="709"/>
      <c r="F27" s="709"/>
      <c r="G27" s="709"/>
      <c r="H27" s="709"/>
      <c r="I27" s="720"/>
      <c r="J27" s="721"/>
      <c r="K27" s="721"/>
      <c r="L27" s="721"/>
      <c r="M27" s="713"/>
      <c r="N27" s="713"/>
      <c r="O27" s="713"/>
    </row>
    <row r="28" spans="3:15" ht="12.75" hidden="1">
      <c r="C28" s="34">
        <f t="shared" si="0"/>
        <v>16</v>
      </c>
      <c r="D28" s="31"/>
      <c r="E28" s="709"/>
      <c r="F28" s="709"/>
      <c r="G28" s="709"/>
      <c r="H28" s="709"/>
      <c r="I28" s="721"/>
      <c r="J28" s="721"/>
      <c r="K28" s="721"/>
      <c r="L28" s="721"/>
      <c r="M28" s="713"/>
      <c r="N28" s="713"/>
      <c r="O28" s="713"/>
    </row>
    <row r="29" spans="3:15" ht="12.75">
      <c r="C29" s="34">
        <f t="shared" si="0"/>
        <v>17</v>
      </c>
      <c r="D29" s="31" t="s">
        <v>35</v>
      </c>
      <c r="E29" s="709"/>
      <c r="F29" s="710"/>
      <c r="G29" s="710"/>
      <c r="H29" s="32"/>
      <c r="I29" s="722"/>
      <c r="J29" s="723"/>
      <c r="K29" s="723"/>
      <c r="L29" s="723"/>
      <c r="M29" s="33"/>
      <c r="N29" s="724"/>
      <c r="O29" s="725"/>
    </row>
    <row r="30" spans="3:15" ht="12.75">
      <c r="C30" s="34">
        <f t="shared" si="0"/>
        <v>18</v>
      </c>
      <c r="D30" s="31" t="s">
        <v>37</v>
      </c>
      <c r="E30" s="709"/>
      <c r="F30" s="710"/>
      <c r="G30" s="710"/>
      <c r="H30" s="709"/>
      <c r="I30" s="716"/>
      <c r="J30" s="717"/>
      <c r="K30" s="717"/>
      <c r="L30" s="717"/>
      <c r="M30" s="718"/>
      <c r="N30" s="718"/>
      <c r="O30" s="719"/>
    </row>
    <row r="31" spans="3:15" ht="12.75" hidden="1">
      <c r="C31" s="34">
        <f t="shared" si="0"/>
        <v>19</v>
      </c>
      <c r="D31" s="31"/>
      <c r="E31" s="710"/>
      <c r="F31" s="710"/>
      <c r="G31" s="710"/>
      <c r="H31" s="710"/>
      <c r="I31" s="711"/>
      <c r="J31" s="712"/>
      <c r="K31" s="712"/>
      <c r="L31" s="712"/>
      <c r="M31" s="719"/>
      <c r="N31" s="719"/>
      <c r="O31" s="719"/>
    </row>
    <row r="32" spans="3:15" ht="12.75">
      <c r="C32" s="34">
        <v>19</v>
      </c>
      <c r="D32" s="31" t="s">
        <v>39</v>
      </c>
      <c r="E32" s="709"/>
      <c r="F32" s="710"/>
      <c r="G32" s="710"/>
      <c r="H32" s="32"/>
      <c r="I32" s="711"/>
      <c r="J32" s="712"/>
      <c r="K32" s="712"/>
      <c r="L32" s="712"/>
      <c r="M32" s="35"/>
      <c r="N32" s="713"/>
      <c r="O32" s="714"/>
    </row>
    <row r="33" spans="3:15" ht="12.75">
      <c r="C33" s="34">
        <v>20</v>
      </c>
      <c r="D33" s="31" t="s">
        <v>130</v>
      </c>
      <c r="E33" s="703" t="s">
        <v>587</v>
      </c>
      <c r="F33" s="703"/>
      <c r="G33" s="703"/>
      <c r="H33" s="37" t="s">
        <v>586</v>
      </c>
      <c r="I33" s="715"/>
      <c r="J33" s="715"/>
      <c r="K33" s="715"/>
      <c r="L33" s="715"/>
      <c r="M33" s="38"/>
      <c r="N33" s="708"/>
      <c r="O33" s="708"/>
    </row>
    <row r="34" spans="3:15" ht="13.5" customHeight="1">
      <c r="C34" s="34">
        <v>21</v>
      </c>
      <c r="D34" s="31" t="s">
        <v>131</v>
      </c>
      <c r="E34" s="703"/>
      <c r="F34" s="703"/>
      <c r="G34" s="703"/>
      <c r="H34" s="37"/>
      <c r="I34" s="707"/>
      <c r="J34" s="707"/>
      <c r="K34" s="707"/>
      <c r="L34" s="707"/>
      <c r="M34" s="38"/>
      <c r="N34" s="708"/>
      <c r="O34" s="708"/>
    </row>
    <row r="35" spans="3:15" ht="12.75">
      <c r="C35" s="34">
        <v>22</v>
      </c>
      <c r="D35" s="31" t="s">
        <v>132</v>
      </c>
      <c r="E35" s="703"/>
      <c r="F35" s="703"/>
      <c r="G35" s="703"/>
      <c r="H35" s="37"/>
      <c r="I35" s="39"/>
      <c r="J35" s="40"/>
      <c r="K35" s="40"/>
      <c r="L35" s="40"/>
      <c r="M35" s="41"/>
      <c r="N35" s="708"/>
      <c r="O35" s="708"/>
    </row>
    <row r="36" spans="3:15" ht="12.75">
      <c r="C36" s="34">
        <v>23</v>
      </c>
      <c r="D36" s="31" t="s">
        <v>133</v>
      </c>
      <c r="E36" s="703" t="s">
        <v>588</v>
      </c>
      <c r="F36" s="703"/>
      <c r="G36" s="703"/>
      <c r="H36" s="37" t="s">
        <v>586</v>
      </c>
      <c r="I36" s="42"/>
      <c r="J36" s="40"/>
      <c r="K36" s="40"/>
      <c r="L36" s="40"/>
      <c r="M36" s="41"/>
      <c r="N36" s="41"/>
      <c r="O36" s="41"/>
    </row>
    <row r="37" spans="3:15" ht="13.5" customHeight="1">
      <c r="C37" s="34">
        <v>24</v>
      </c>
      <c r="D37" s="31" t="s">
        <v>134</v>
      </c>
      <c r="E37" s="703"/>
      <c r="F37" s="703"/>
      <c r="G37" s="703"/>
      <c r="H37" s="37"/>
      <c r="I37" s="42"/>
      <c r="J37" s="40"/>
      <c r="K37" s="40"/>
      <c r="L37" s="40"/>
      <c r="M37" s="41"/>
      <c r="N37" s="41"/>
      <c r="O37" s="41"/>
    </row>
    <row r="38" spans="3:15" ht="12.75">
      <c r="C38" s="34">
        <v>25</v>
      </c>
      <c r="D38" s="31" t="s">
        <v>135</v>
      </c>
      <c r="E38" s="703"/>
      <c r="F38" s="703"/>
      <c r="G38" s="703"/>
      <c r="H38" s="37"/>
      <c r="I38" s="42"/>
      <c r="J38" s="40"/>
      <c r="K38" s="40"/>
      <c r="L38" s="40"/>
      <c r="M38" s="41"/>
      <c r="N38" s="41"/>
      <c r="O38" s="41"/>
    </row>
    <row r="39" spans="3:15" ht="12.75">
      <c r="C39" s="34">
        <v>26</v>
      </c>
      <c r="D39" s="31" t="s">
        <v>136</v>
      </c>
      <c r="E39" s="703" t="s">
        <v>589</v>
      </c>
      <c r="F39" s="703"/>
      <c r="G39" s="703"/>
      <c r="H39" s="37" t="s">
        <v>586</v>
      </c>
      <c r="I39" s="42"/>
      <c r="J39" s="40"/>
      <c r="K39" s="40"/>
      <c r="L39" s="40"/>
      <c r="M39" s="41"/>
      <c r="N39" s="41"/>
      <c r="O39" s="41"/>
    </row>
    <row r="40" spans="3:15" ht="13.5" customHeight="1" hidden="1">
      <c r="C40" s="34">
        <v>28</v>
      </c>
      <c r="D40" s="43"/>
      <c r="E40" s="704"/>
      <c r="F40" s="704"/>
      <c r="G40" s="704"/>
      <c r="H40" s="44"/>
      <c r="I40" s="45"/>
      <c r="J40" s="45"/>
      <c r="K40" s="45"/>
      <c r="L40" s="45"/>
      <c r="M40" s="45"/>
      <c r="N40" s="46"/>
      <c r="O40" s="46"/>
    </row>
    <row r="41" spans="3:17" ht="13.5">
      <c r="C41" s="34">
        <v>27</v>
      </c>
      <c r="D41" s="31" t="s">
        <v>137</v>
      </c>
      <c r="E41" s="705" t="s">
        <v>590</v>
      </c>
      <c r="F41" s="705"/>
      <c r="G41" s="705"/>
      <c r="H41" s="47" t="s">
        <v>586</v>
      </c>
      <c r="I41" s="48" t="e">
        <f>IF(AND(#REF!="",I43="",#REF!="",#REF!="",#REF!=""),"",SUM(#REF!,I43,#REF!,#REF!,#REF!))</f>
        <v>#REF!</v>
      </c>
      <c r="J41" s="48"/>
      <c r="K41" s="49"/>
      <c r="L41" s="49"/>
      <c r="M41" s="49"/>
      <c r="N41" s="49"/>
      <c r="O41" s="50"/>
      <c r="P41" s="51"/>
      <c r="Q41" s="51"/>
    </row>
    <row r="42" spans="3:17" ht="14.25">
      <c r="C42" s="34">
        <v>28</v>
      </c>
      <c r="D42" s="31" t="s">
        <v>540</v>
      </c>
      <c r="E42" s="706"/>
      <c r="F42" s="693"/>
      <c r="G42" s="694"/>
      <c r="H42" s="47"/>
      <c r="I42" s="48"/>
      <c r="J42" s="48"/>
      <c r="K42" s="49"/>
      <c r="L42" s="49"/>
      <c r="M42" s="49"/>
      <c r="N42" s="49"/>
      <c r="O42" s="50"/>
      <c r="P42" s="51"/>
      <c r="Q42" s="51"/>
    </row>
    <row r="43" spans="3:17" ht="12.75">
      <c r="C43" s="34">
        <v>29</v>
      </c>
      <c r="D43" s="31" t="s">
        <v>138</v>
      </c>
      <c r="E43" s="700"/>
      <c r="F43" s="700"/>
      <c r="G43" s="700"/>
      <c r="H43" s="52"/>
      <c r="I43" s="50"/>
      <c r="J43" s="53"/>
      <c r="K43" s="39"/>
      <c r="L43" s="39"/>
      <c r="M43" s="39"/>
      <c r="N43" s="39"/>
      <c r="O43" s="54"/>
      <c r="P43" s="55"/>
      <c r="Q43" s="56"/>
    </row>
    <row r="44" spans="3:17" ht="14.25">
      <c r="C44" s="34">
        <v>30</v>
      </c>
      <c r="D44" s="31" t="s">
        <v>269</v>
      </c>
      <c r="E44" s="692"/>
      <c r="F44" s="693"/>
      <c r="G44" s="694"/>
      <c r="H44" s="52"/>
      <c r="I44" s="50"/>
      <c r="J44" s="53"/>
      <c r="K44" s="39"/>
      <c r="L44" s="39"/>
      <c r="M44" s="39"/>
      <c r="N44" s="39"/>
      <c r="O44" s="54"/>
      <c r="P44" s="55"/>
      <c r="Q44" s="56"/>
    </row>
    <row r="45" spans="3:17" ht="12.75">
      <c r="C45" s="34">
        <v>31</v>
      </c>
      <c r="D45" s="31" t="s">
        <v>45</v>
      </c>
      <c r="E45" s="700"/>
      <c r="F45" s="700"/>
      <c r="G45" s="700"/>
      <c r="H45" s="52"/>
      <c r="I45" s="53"/>
      <c r="J45" s="53"/>
      <c r="K45" s="39"/>
      <c r="L45" s="57"/>
      <c r="M45" s="57"/>
      <c r="N45" s="57"/>
      <c r="O45" s="58"/>
      <c r="P45" s="59"/>
      <c r="Q45" s="59"/>
    </row>
    <row r="46" spans="3:17" ht="12.75" customHeight="1">
      <c r="C46" s="34">
        <v>32</v>
      </c>
      <c r="D46" s="31" t="s">
        <v>543</v>
      </c>
      <c r="E46" s="700"/>
      <c r="F46" s="700"/>
      <c r="G46" s="700"/>
      <c r="H46" s="60"/>
      <c r="I46" s="50"/>
      <c r="J46" s="50"/>
      <c r="K46" s="61"/>
      <c r="L46" s="61"/>
      <c r="M46" s="61"/>
      <c r="N46" s="61"/>
      <c r="O46" s="50"/>
      <c r="P46" s="51"/>
      <c r="Q46" s="51"/>
    </row>
    <row r="47" spans="3:17" ht="12.75" customHeight="1">
      <c r="C47" s="34">
        <v>33</v>
      </c>
      <c r="D47" s="31" t="s">
        <v>270</v>
      </c>
      <c r="E47" s="692"/>
      <c r="F47" s="693"/>
      <c r="G47" s="694"/>
      <c r="H47" s="60"/>
      <c r="I47" s="50"/>
      <c r="J47" s="50"/>
      <c r="K47" s="61"/>
      <c r="L47" s="61"/>
      <c r="M47" s="61"/>
      <c r="N47" s="61"/>
      <c r="O47" s="50"/>
      <c r="P47" s="51"/>
      <c r="Q47" s="51"/>
    </row>
    <row r="48" spans="3:9" ht="12.75">
      <c r="C48" s="34">
        <v>34</v>
      </c>
      <c r="D48" s="62" t="s">
        <v>139</v>
      </c>
      <c r="E48" s="700" t="s">
        <v>587</v>
      </c>
      <c r="F48" s="700"/>
      <c r="G48" s="700"/>
      <c r="H48" s="60" t="s">
        <v>586</v>
      </c>
      <c r="I48" s="63"/>
    </row>
    <row r="49" spans="3:9" ht="12.75">
      <c r="C49" s="34">
        <v>35</v>
      </c>
      <c r="D49" s="62" t="s">
        <v>539</v>
      </c>
      <c r="E49" s="700"/>
      <c r="F49" s="700"/>
      <c r="G49" s="700"/>
      <c r="H49" s="60"/>
      <c r="I49" s="64"/>
    </row>
    <row r="50" spans="3:9" ht="12.75">
      <c r="C50" s="34">
        <v>36</v>
      </c>
      <c r="D50" s="62" t="s">
        <v>140</v>
      </c>
      <c r="E50" s="700"/>
      <c r="F50" s="700"/>
      <c r="G50" s="700"/>
      <c r="H50" s="60"/>
      <c r="I50" s="64"/>
    </row>
    <row r="51" spans="3:9" ht="12.75">
      <c r="C51" s="34">
        <v>37</v>
      </c>
      <c r="D51" s="62" t="s">
        <v>541</v>
      </c>
      <c r="E51" s="692"/>
      <c r="F51" s="701"/>
      <c r="G51" s="702"/>
      <c r="H51" s="60"/>
      <c r="I51" s="64"/>
    </row>
    <row r="52" spans="3:9" ht="12.75">
      <c r="C52" s="34">
        <v>38</v>
      </c>
      <c r="D52" s="62" t="s">
        <v>141</v>
      </c>
      <c r="E52" s="700"/>
      <c r="F52" s="700"/>
      <c r="G52" s="700"/>
      <c r="H52" s="60"/>
      <c r="I52" s="64"/>
    </row>
    <row r="53" spans="3:9" ht="12.75">
      <c r="C53" s="34">
        <v>39</v>
      </c>
      <c r="D53" s="62" t="s">
        <v>142</v>
      </c>
      <c r="E53" s="700"/>
      <c r="F53" s="700"/>
      <c r="G53" s="700"/>
      <c r="H53" s="60"/>
      <c r="I53" s="63"/>
    </row>
    <row r="54" spans="3:9" ht="12.75">
      <c r="C54" s="34">
        <v>40</v>
      </c>
      <c r="D54" s="65" t="s">
        <v>143</v>
      </c>
      <c r="E54" s="700" t="s">
        <v>587</v>
      </c>
      <c r="F54" s="700"/>
      <c r="G54" s="700"/>
      <c r="H54" s="60" t="s">
        <v>586</v>
      </c>
      <c r="I54" s="66"/>
    </row>
    <row r="55" spans="3:9" ht="12.75">
      <c r="C55" s="34">
        <v>41</v>
      </c>
      <c r="D55" s="65" t="s">
        <v>144</v>
      </c>
      <c r="E55" s="700" t="s">
        <v>587</v>
      </c>
      <c r="F55" s="700"/>
      <c r="G55" s="700"/>
      <c r="H55" s="60" t="s">
        <v>586</v>
      </c>
      <c r="I55" s="67"/>
    </row>
    <row r="56" spans="3:9" ht="12.75">
      <c r="C56" s="34">
        <f>C55+1</f>
        <v>42</v>
      </c>
      <c r="D56" s="65" t="s">
        <v>145</v>
      </c>
      <c r="E56" s="700" t="s">
        <v>587</v>
      </c>
      <c r="F56" s="700"/>
      <c r="G56" s="700"/>
      <c r="H56" s="60" t="s">
        <v>586</v>
      </c>
      <c r="I56" s="66"/>
    </row>
    <row r="57" spans="3:9" ht="12.75">
      <c r="C57" s="34">
        <f>C56+1</f>
        <v>43</v>
      </c>
      <c r="D57" s="65" t="s">
        <v>146</v>
      </c>
      <c r="E57" s="700" t="s">
        <v>587</v>
      </c>
      <c r="F57" s="700"/>
      <c r="G57" s="700"/>
      <c r="H57" s="60" t="s">
        <v>586</v>
      </c>
      <c r="I57" s="66"/>
    </row>
    <row r="58" spans="3:9" ht="12.75">
      <c r="C58" s="34">
        <f>C57+1</f>
        <v>44</v>
      </c>
      <c r="D58" s="65" t="s">
        <v>147</v>
      </c>
      <c r="E58" s="700"/>
      <c r="F58" s="700"/>
      <c r="G58" s="700"/>
      <c r="H58" s="60"/>
      <c r="I58" s="66"/>
    </row>
    <row r="59" spans="3:9" ht="12.75">
      <c r="C59" s="34">
        <f>C58+1</f>
        <v>45</v>
      </c>
      <c r="D59" s="62" t="s">
        <v>148</v>
      </c>
      <c r="E59" s="700"/>
      <c r="F59" s="700"/>
      <c r="G59" s="700"/>
      <c r="H59" s="60"/>
      <c r="I59" s="66"/>
    </row>
    <row r="60" spans="3:9" ht="12.75">
      <c r="C60" s="34">
        <v>45</v>
      </c>
      <c r="D60" s="68" t="s">
        <v>150</v>
      </c>
      <c r="E60" s="700" t="s">
        <v>587</v>
      </c>
      <c r="F60" s="700"/>
      <c r="G60" s="700"/>
      <c r="H60" s="60" t="s">
        <v>586</v>
      </c>
      <c r="I60" s="66"/>
    </row>
    <row r="61" spans="3:13" ht="13.5" customHeight="1">
      <c r="C61" s="34">
        <v>46</v>
      </c>
      <c r="D61" s="69" t="s">
        <v>151</v>
      </c>
      <c r="E61" s="700"/>
      <c r="F61" s="700"/>
      <c r="G61" s="700"/>
      <c r="H61" s="60"/>
      <c r="I61" s="70"/>
      <c r="M61" s="71"/>
    </row>
    <row r="62" spans="3:13" ht="15" customHeight="1">
      <c r="C62" s="34">
        <v>47</v>
      </c>
      <c r="D62" s="68" t="s">
        <v>149</v>
      </c>
      <c r="E62" s="692"/>
      <c r="F62" s="693"/>
      <c r="G62" s="694"/>
      <c r="H62" s="60"/>
      <c r="I62" s="70"/>
      <c r="M62" s="71"/>
    </row>
    <row r="63" spans="3:9" ht="12.75">
      <c r="C63" s="34">
        <v>48</v>
      </c>
      <c r="D63" s="72" t="s">
        <v>542</v>
      </c>
      <c r="E63" s="700"/>
      <c r="F63" s="700"/>
      <c r="G63" s="700"/>
      <c r="H63" s="60"/>
      <c r="I63" s="70"/>
    </row>
    <row r="64" spans="4:8" ht="12.75" customHeight="1">
      <c r="D64" s="73"/>
      <c r="E64" s="73"/>
      <c r="F64" s="73"/>
      <c r="G64" s="74"/>
      <c r="H64" s="74"/>
    </row>
    <row r="65" ht="12.75" hidden="1"/>
    <row r="66" ht="2.25" customHeight="1"/>
    <row r="67" spans="3:8" ht="12.75">
      <c r="C67" s="698"/>
      <c r="D67" s="698"/>
      <c r="E67" s="698"/>
      <c r="F67" s="698"/>
      <c r="G67" s="698"/>
      <c r="H67" s="698"/>
    </row>
    <row r="68" spans="3:8" ht="48" customHeight="1">
      <c r="C68" s="75"/>
      <c r="D68" s="216" t="s">
        <v>591</v>
      </c>
      <c r="E68" s="75"/>
      <c r="F68" s="699" t="s">
        <v>326</v>
      </c>
      <c r="G68" s="699"/>
      <c r="H68" s="699"/>
    </row>
  </sheetData>
  <sheetProtection/>
  <mergeCells count="104">
    <mergeCell ref="D5:H5"/>
    <mergeCell ref="I14:L14"/>
    <mergeCell ref="N14:O14"/>
    <mergeCell ref="C7:H7"/>
    <mergeCell ref="D10:D12"/>
    <mergeCell ref="E10:G12"/>
    <mergeCell ref="H10:H12"/>
    <mergeCell ref="C10:C12"/>
    <mergeCell ref="E16:G16"/>
    <mergeCell ref="I16:L16"/>
    <mergeCell ref="N16:O16"/>
    <mergeCell ref="I10:L12"/>
    <mergeCell ref="M10:M12"/>
    <mergeCell ref="N10:O12"/>
    <mergeCell ref="E13:G13"/>
    <mergeCell ref="I13:L13"/>
    <mergeCell ref="N13:O13"/>
    <mergeCell ref="E14:G14"/>
    <mergeCell ref="E17:G17"/>
    <mergeCell ref="I17:L17"/>
    <mergeCell ref="N17:O17"/>
    <mergeCell ref="E18:G18"/>
    <mergeCell ref="I18:L18"/>
    <mergeCell ref="N18:O18"/>
    <mergeCell ref="E19:G19"/>
    <mergeCell ref="I19:L19"/>
    <mergeCell ref="N19:O19"/>
    <mergeCell ref="E20:G20"/>
    <mergeCell ref="I20:L20"/>
    <mergeCell ref="N20:O20"/>
    <mergeCell ref="E21:G21"/>
    <mergeCell ref="I21:L21"/>
    <mergeCell ref="N21:O21"/>
    <mergeCell ref="E22:G22"/>
    <mergeCell ref="I22:L22"/>
    <mergeCell ref="N22:O22"/>
    <mergeCell ref="E23:G23"/>
    <mergeCell ref="I23:L23"/>
    <mergeCell ref="N23:O23"/>
    <mergeCell ref="E24:G24"/>
    <mergeCell ref="I24:L24"/>
    <mergeCell ref="N24:O24"/>
    <mergeCell ref="E25:G25"/>
    <mergeCell ref="I25:L25"/>
    <mergeCell ref="N25:O25"/>
    <mergeCell ref="E26:G26"/>
    <mergeCell ref="I26:L26"/>
    <mergeCell ref="N26:O26"/>
    <mergeCell ref="E27:G28"/>
    <mergeCell ref="H27:H28"/>
    <mergeCell ref="I27:L28"/>
    <mergeCell ref="M27:M28"/>
    <mergeCell ref="N27:O28"/>
    <mergeCell ref="E29:G29"/>
    <mergeCell ref="I29:L29"/>
    <mergeCell ref="N29:O29"/>
    <mergeCell ref="E30:G31"/>
    <mergeCell ref="H30:H31"/>
    <mergeCell ref="I30:L30"/>
    <mergeCell ref="M30:M31"/>
    <mergeCell ref="N30:O31"/>
    <mergeCell ref="I31:L31"/>
    <mergeCell ref="E32:G32"/>
    <mergeCell ref="I32:L32"/>
    <mergeCell ref="N32:O32"/>
    <mergeCell ref="E33:G33"/>
    <mergeCell ref="I33:L33"/>
    <mergeCell ref="N33:O33"/>
    <mergeCell ref="E34:G34"/>
    <mergeCell ref="I34:L34"/>
    <mergeCell ref="N34:O34"/>
    <mergeCell ref="E35:G35"/>
    <mergeCell ref="N35:O35"/>
    <mergeCell ref="E36:G36"/>
    <mergeCell ref="E37:G37"/>
    <mergeCell ref="E38:G38"/>
    <mergeCell ref="E39:G39"/>
    <mergeCell ref="E40:G40"/>
    <mergeCell ref="E41:G41"/>
    <mergeCell ref="E43:G43"/>
    <mergeCell ref="E42:G42"/>
    <mergeCell ref="E45:G45"/>
    <mergeCell ref="E46:G46"/>
    <mergeCell ref="E48:G48"/>
    <mergeCell ref="E49:G49"/>
    <mergeCell ref="E50:G50"/>
    <mergeCell ref="E51:G51"/>
    <mergeCell ref="E63:G63"/>
    <mergeCell ref="E52:G52"/>
    <mergeCell ref="E53:G53"/>
    <mergeCell ref="E54:G54"/>
    <mergeCell ref="E55:G55"/>
    <mergeCell ref="E56:G56"/>
    <mergeCell ref="E57:G57"/>
    <mergeCell ref="E44:G44"/>
    <mergeCell ref="E47:G47"/>
    <mergeCell ref="E62:G62"/>
    <mergeCell ref="E15:G15"/>
    <mergeCell ref="C67:H67"/>
    <mergeCell ref="F68:H68"/>
    <mergeCell ref="E58:G58"/>
    <mergeCell ref="E59:G59"/>
    <mergeCell ref="E60:G60"/>
    <mergeCell ref="E61:G6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1"/>
  <sheetViews>
    <sheetView showGridLines="0" zoomScalePageLayoutView="0" workbookViewId="0" topLeftCell="A19">
      <selection activeCell="D14" sqref="D14"/>
    </sheetView>
  </sheetViews>
  <sheetFormatPr defaultColWidth="9.140625" defaultRowHeight="15"/>
  <cols>
    <col min="1" max="1" width="9.140625" style="9" customWidth="1"/>
    <col min="2" max="2" width="6.140625" style="9" customWidth="1"/>
    <col min="3" max="3" width="51.421875" style="9" customWidth="1"/>
    <col min="4" max="4" width="16.28125" style="9" customWidth="1"/>
    <col min="5" max="5" width="17.57421875" style="9" customWidth="1"/>
    <col min="6" max="16384" width="9.140625" style="9" customWidth="1"/>
  </cols>
  <sheetData>
    <row r="2" spans="2:7" ht="17.25" customHeight="1">
      <c r="B2" s="6" t="s">
        <v>602</v>
      </c>
      <c r="C2" s="6"/>
      <c r="D2" s="742" t="s">
        <v>517</v>
      </c>
      <c r="E2" s="742"/>
      <c r="F2" s="76"/>
      <c r="G2" s="76"/>
    </row>
    <row r="3" spans="2:7" ht="17.25" customHeight="1">
      <c r="B3" s="8"/>
      <c r="C3" s="8"/>
      <c r="D3" s="742" t="s">
        <v>97</v>
      </c>
      <c r="E3" s="742"/>
      <c r="F3" s="77"/>
      <c r="G3" s="77"/>
    </row>
    <row r="4" spans="2:6" ht="15.75" customHeight="1">
      <c r="B4" s="743"/>
      <c r="C4" s="743"/>
      <c r="D4" s="743"/>
      <c r="E4" s="743"/>
      <c r="F4" s="78"/>
    </row>
    <row r="5" spans="2:6" ht="15.75" customHeight="1">
      <c r="B5" s="79"/>
      <c r="C5" s="79"/>
      <c r="D5" s="79"/>
      <c r="E5" s="79"/>
      <c r="F5" s="78"/>
    </row>
    <row r="6" spans="2:8" ht="15.75" customHeight="1">
      <c r="B6" s="744"/>
      <c r="C6" s="744"/>
      <c r="D6" s="744"/>
      <c r="E6" s="744"/>
      <c r="F6" s="80"/>
      <c r="G6" s="80"/>
      <c r="H6" s="80"/>
    </row>
    <row r="7" spans="2:5" ht="30.75" customHeight="1">
      <c r="B7" s="745" t="s">
        <v>153</v>
      </c>
      <c r="C7" s="745"/>
      <c r="D7" s="745"/>
      <c r="E7" s="745"/>
    </row>
    <row r="8" spans="2:5" ht="15">
      <c r="B8" s="617"/>
      <c r="C8" s="618" t="s">
        <v>154</v>
      </c>
      <c r="D8" s="618" t="s">
        <v>581</v>
      </c>
      <c r="E8" s="617" t="s">
        <v>156</v>
      </c>
    </row>
    <row r="9" spans="2:5" ht="15">
      <c r="B9" s="82" t="s">
        <v>157</v>
      </c>
      <c r="C9" s="81" t="s">
        <v>158</v>
      </c>
      <c r="D9" s="83"/>
      <c r="E9" s="83"/>
    </row>
    <row r="10" spans="2:7" ht="15">
      <c r="B10" s="84" t="s">
        <v>33</v>
      </c>
      <c r="C10" s="83" t="s">
        <v>159</v>
      </c>
      <c r="D10" s="83"/>
      <c r="E10" s="83"/>
      <c r="F10" s="101"/>
      <c r="G10" s="101"/>
    </row>
    <row r="11" spans="2:5" ht="15">
      <c r="B11" s="84" t="s">
        <v>11</v>
      </c>
      <c r="C11" s="83" t="s">
        <v>160</v>
      </c>
      <c r="D11" s="83"/>
      <c r="E11" s="83"/>
    </row>
    <row r="12" spans="2:5" ht="30.75">
      <c r="B12" s="84"/>
      <c r="C12" s="85" t="s">
        <v>161</v>
      </c>
      <c r="D12" s="83"/>
      <c r="E12" s="83"/>
    </row>
    <row r="13" spans="2:5" ht="15">
      <c r="B13" s="84"/>
      <c r="C13" s="86" t="s">
        <v>162</v>
      </c>
      <c r="D13" s="83"/>
      <c r="E13" s="83"/>
    </row>
    <row r="14" spans="2:5" ht="15">
      <c r="B14" s="84" t="s">
        <v>29</v>
      </c>
      <c r="C14" s="83" t="s">
        <v>163</v>
      </c>
      <c r="D14" s="83"/>
      <c r="E14" s="83"/>
    </row>
    <row r="15" spans="2:5" ht="30.75">
      <c r="B15" s="84"/>
      <c r="C15" s="85" t="s">
        <v>161</v>
      </c>
      <c r="D15" s="85"/>
      <c r="E15" s="85"/>
    </row>
    <row r="16" spans="2:5" ht="15">
      <c r="B16" s="84"/>
      <c r="C16" s="86" t="s">
        <v>162</v>
      </c>
      <c r="D16" s="86"/>
      <c r="E16" s="85"/>
    </row>
    <row r="17" spans="2:5" ht="15">
      <c r="B17" s="84" t="s">
        <v>164</v>
      </c>
      <c r="C17" s="87" t="s">
        <v>32</v>
      </c>
      <c r="D17" s="83"/>
      <c r="E17" s="83"/>
    </row>
    <row r="18" spans="2:5" ht="30.75">
      <c r="B18" s="84"/>
      <c r="C18" s="85" t="s">
        <v>161</v>
      </c>
      <c r="D18" s="85"/>
      <c r="E18" s="83"/>
    </row>
    <row r="19" spans="2:5" ht="15">
      <c r="B19" s="84"/>
      <c r="C19" s="86" t="s">
        <v>162</v>
      </c>
      <c r="D19" s="86"/>
      <c r="E19" s="83"/>
    </row>
    <row r="20" spans="2:5" ht="15">
      <c r="B20" s="82" t="s">
        <v>165</v>
      </c>
      <c r="C20" s="88" t="s">
        <v>166</v>
      </c>
      <c r="D20" s="85"/>
      <c r="E20" s="83"/>
    </row>
    <row r="21" spans="2:5" ht="15">
      <c r="B21" s="89" t="s">
        <v>33</v>
      </c>
      <c r="C21" s="90" t="s">
        <v>167</v>
      </c>
      <c r="D21" s="91"/>
      <c r="E21" s="83"/>
    </row>
    <row r="22" spans="2:5" ht="15">
      <c r="B22" s="89" t="s">
        <v>11</v>
      </c>
      <c r="C22" s="90" t="s">
        <v>168</v>
      </c>
      <c r="D22" s="92"/>
      <c r="E22" s="83"/>
    </row>
    <row r="23" spans="2:5" ht="30.75">
      <c r="B23" s="84"/>
      <c r="C23" s="85" t="s">
        <v>161</v>
      </c>
      <c r="D23" s="85"/>
      <c r="E23" s="83"/>
    </row>
    <row r="24" spans="2:5" ht="18" customHeight="1">
      <c r="B24" s="84"/>
      <c r="C24" s="86" t="s">
        <v>162</v>
      </c>
      <c r="D24" s="86"/>
      <c r="E24" s="83"/>
    </row>
    <row r="25" spans="2:5" ht="18" customHeight="1">
      <c r="B25" s="89" t="s">
        <v>29</v>
      </c>
      <c r="C25" s="90" t="s">
        <v>131</v>
      </c>
      <c r="D25" s="92"/>
      <c r="E25" s="83"/>
    </row>
    <row r="26" spans="2:5" ht="30.75">
      <c r="B26" s="84"/>
      <c r="C26" s="85" t="s">
        <v>161</v>
      </c>
      <c r="D26" s="85"/>
      <c r="E26" s="83"/>
    </row>
    <row r="27" spans="2:5" ht="15">
      <c r="B27" s="84"/>
      <c r="C27" s="86" t="s">
        <v>162</v>
      </c>
      <c r="D27" s="91"/>
      <c r="E27" s="83"/>
    </row>
    <row r="28" spans="2:5" ht="15">
      <c r="B28" s="89" t="s">
        <v>38</v>
      </c>
      <c r="C28" s="90" t="s">
        <v>169</v>
      </c>
      <c r="D28" s="91">
        <v>247.66</v>
      </c>
      <c r="E28" s="83"/>
    </row>
    <row r="29" spans="2:5" ht="30.75">
      <c r="B29" s="84"/>
      <c r="C29" s="85" t="s">
        <v>161</v>
      </c>
      <c r="D29" s="91"/>
      <c r="E29" s="83"/>
    </row>
    <row r="30" spans="2:5" ht="15">
      <c r="B30" s="84"/>
      <c r="C30" s="86" t="s">
        <v>583</v>
      </c>
      <c r="D30" s="91">
        <v>247.66</v>
      </c>
      <c r="E30" s="83"/>
    </row>
    <row r="31" spans="2:5" ht="33" customHeight="1">
      <c r="B31" s="89" t="s">
        <v>42</v>
      </c>
      <c r="C31" s="93" t="s">
        <v>170</v>
      </c>
      <c r="D31" s="91"/>
      <c r="E31" s="83"/>
    </row>
    <row r="32" spans="2:5" ht="30.75">
      <c r="B32" s="89"/>
      <c r="C32" s="85" t="s">
        <v>161</v>
      </c>
      <c r="D32" s="91"/>
      <c r="E32" s="83"/>
    </row>
    <row r="33" spans="2:5" ht="16.5" customHeight="1">
      <c r="B33" s="89"/>
      <c r="C33" s="86" t="s">
        <v>162</v>
      </c>
      <c r="D33" s="91"/>
      <c r="E33" s="83"/>
    </row>
    <row r="34" spans="2:5" ht="15">
      <c r="B34" s="89" t="s">
        <v>171</v>
      </c>
      <c r="C34" s="93" t="s">
        <v>172</v>
      </c>
      <c r="D34" s="92"/>
      <c r="E34" s="83"/>
    </row>
    <row r="35" spans="2:5" ht="31.5" customHeight="1">
      <c r="B35" s="84"/>
      <c r="C35" s="85" t="s">
        <v>161</v>
      </c>
      <c r="D35" s="83"/>
      <c r="E35" s="83"/>
    </row>
    <row r="36" spans="2:5" ht="15">
      <c r="B36" s="84"/>
      <c r="C36" s="86" t="s">
        <v>162</v>
      </c>
      <c r="D36" s="83"/>
      <c r="E36" s="83"/>
    </row>
    <row r="37" spans="2:5" ht="15">
      <c r="B37" s="83"/>
      <c r="C37" s="83"/>
      <c r="D37" s="83"/>
      <c r="E37" s="83"/>
    </row>
    <row r="38" spans="2:5" ht="15">
      <c r="B38" s="94"/>
      <c r="C38" s="94"/>
      <c r="D38" s="94"/>
      <c r="E38" s="94"/>
    </row>
    <row r="39" spans="2:5" ht="12" customHeight="1">
      <c r="B39" s="94" t="s">
        <v>173</v>
      </c>
      <c r="C39" s="94"/>
      <c r="D39" s="94"/>
      <c r="E39" s="94"/>
    </row>
    <row r="40" spans="2:5" ht="18.75" customHeight="1">
      <c r="B40" s="746" t="s">
        <v>582</v>
      </c>
      <c r="C40" s="746"/>
      <c r="D40" s="746"/>
      <c r="E40" s="746"/>
    </row>
    <row r="41" spans="2:5" ht="48.75" customHeight="1">
      <c r="B41" s="740" t="s">
        <v>516</v>
      </c>
      <c r="C41" s="741"/>
      <c r="D41" s="741"/>
      <c r="E41" s="741"/>
    </row>
  </sheetData>
  <sheetProtection selectLockedCells="1" selectUnlockedCells="1"/>
  <mergeCells count="7">
    <mergeCell ref="B41:E41"/>
    <mergeCell ref="D2:E2"/>
    <mergeCell ref="D3:E3"/>
    <mergeCell ref="B4:E4"/>
    <mergeCell ref="B6:E6"/>
    <mergeCell ref="B7:E7"/>
    <mergeCell ref="B40:E40"/>
  </mergeCells>
  <printOptions/>
  <pageMargins left="0.7479166666666667" right="0.7479166666666667" top="0.5118055555555555" bottom="0.39375" header="0.5118055555555555" footer="0.511805555555555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Marylka</cp:lastModifiedBy>
  <cp:lastPrinted>2022-03-29T17:14:22Z</cp:lastPrinted>
  <dcterms:created xsi:type="dcterms:W3CDTF">2018-10-04T10:33:38Z</dcterms:created>
  <dcterms:modified xsi:type="dcterms:W3CDTF">2022-05-10T08:19:18Z</dcterms:modified>
  <cp:category/>
  <cp:version/>
  <cp:contentType/>
  <cp:contentStatus/>
</cp:coreProperties>
</file>